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0115" windowHeight="7755" activeTab="6"/>
  </bookViews>
  <sheets>
    <sheet name="Sheet1" sheetId="1" r:id="rId1"/>
    <sheet name="Sheet2" sheetId="2" r:id="rId2"/>
    <sheet name="Sheet3" sheetId="3" r:id="rId3"/>
    <sheet name="Sheet4" sheetId="4" r:id="rId4"/>
    <sheet name="Sheet5" sheetId="5" r:id="rId5"/>
    <sheet name="Sheet6" sheetId="6" r:id="rId6"/>
    <sheet name="Sheet7" sheetId="7" r:id="rId7"/>
  </sheets>
  <calcPr calcId="145621"/>
</workbook>
</file>

<file path=xl/calcChain.xml><?xml version="1.0" encoding="utf-8"?>
<calcChain xmlns="http://schemas.openxmlformats.org/spreadsheetml/2006/main">
  <c r="E43" i="7" l="1"/>
  <c r="E42" i="7"/>
  <c r="E41" i="7"/>
  <c r="E40" i="7"/>
  <c r="E39" i="7"/>
  <c r="E38" i="7"/>
  <c r="E37" i="7"/>
  <c r="E36" i="7"/>
  <c r="E35" i="7"/>
  <c r="E34" i="7"/>
  <c r="E33" i="7"/>
  <c r="E32" i="7"/>
  <c r="E31" i="7"/>
  <c r="E30" i="7"/>
  <c r="E29" i="7"/>
  <c r="E28" i="7"/>
  <c r="E27" i="7"/>
  <c r="E26" i="7"/>
  <c r="E25" i="7"/>
  <c r="E24" i="7"/>
  <c r="E23" i="7"/>
  <c r="E22" i="7"/>
  <c r="E21" i="7"/>
  <c r="E20" i="7"/>
  <c r="E19" i="7"/>
  <c r="E18" i="7"/>
  <c r="G11" i="7"/>
  <c r="F11" i="7"/>
  <c r="E45" i="5"/>
  <c r="E44" i="5"/>
  <c r="E43" i="5"/>
  <c r="E42" i="5"/>
  <c r="E41" i="5"/>
  <c r="E40" i="5"/>
  <c r="E39" i="5"/>
  <c r="E38" i="5"/>
  <c r="E37" i="5"/>
  <c r="E36" i="5"/>
  <c r="E35" i="5"/>
  <c r="E34" i="5"/>
  <c r="E33" i="5"/>
  <c r="E32" i="5"/>
  <c r="E31" i="5"/>
  <c r="E30" i="5"/>
  <c r="E29" i="5"/>
  <c r="E28" i="5"/>
  <c r="E27" i="5"/>
  <c r="G18" i="5"/>
  <c r="F18" i="5"/>
  <c r="G17" i="5"/>
  <c r="F17" i="5"/>
  <c r="G16" i="5"/>
  <c r="F16" i="5"/>
  <c r="G15" i="5"/>
  <c r="F15" i="5"/>
  <c r="G14" i="5"/>
  <c r="F14" i="5"/>
  <c r="G13" i="5"/>
  <c r="F13" i="5"/>
  <c r="E400" i="4"/>
  <c r="E399" i="4"/>
  <c r="E398" i="4"/>
  <c r="E397" i="4"/>
  <c r="E396" i="4"/>
  <c r="E395" i="4"/>
  <c r="E394" i="4"/>
  <c r="E393" i="4"/>
  <c r="E392" i="4"/>
  <c r="E391" i="4"/>
  <c r="E390" i="4"/>
  <c r="E389" i="4"/>
  <c r="E388" i="4"/>
  <c r="E387" i="4"/>
  <c r="E386" i="4"/>
  <c r="E385" i="4"/>
  <c r="E384" i="4"/>
  <c r="E383" i="4"/>
  <c r="E382" i="4"/>
  <c r="E381" i="4"/>
  <c r="E380" i="4"/>
  <c r="E368" i="4"/>
  <c r="E367" i="4"/>
  <c r="E366" i="4"/>
  <c r="G358" i="4"/>
  <c r="F358" i="4"/>
  <c r="G357" i="4"/>
  <c r="F357" i="4"/>
  <c r="G356" i="4"/>
  <c r="F356" i="4"/>
  <c r="G355" i="4"/>
  <c r="F355" i="4"/>
  <c r="G354" i="4"/>
  <c r="F354" i="4"/>
  <c r="E346" i="4"/>
  <c r="E345" i="4"/>
  <c r="E344" i="4"/>
  <c r="E343" i="4"/>
  <c r="E337" i="4"/>
  <c r="E336" i="4"/>
  <c r="E335" i="4"/>
  <c r="E334" i="4"/>
  <c r="E333" i="4"/>
  <c r="E332" i="4"/>
  <c r="E331" i="4"/>
  <c r="F320" i="4"/>
  <c r="F319" i="4"/>
  <c r="F318" i="4"/>
  <c r="F317" i="4"/>
  <c r="F316" i="4"/>
  <c r="F315" i="4"/>
  <c r="F308" i="4"/>
  <c r="F307" i="4"/>
  <c r="F306" i="4"/>
  <c r="F305" i="4"/>
  <c r="E289" i="4"/>
  <c r="E288" i="4"/>
  <c r="E287" i="4"/>
  <c r="E286" i="4"/>
  <c r="E279" i="4"/>
  <c r="E278" i="4"/>
  <c r="E277" i="4"/>
  <c r="E276" i="4"/>
  <c r="E275" i="4"/>
  <c r="E274" i="4"/>
  <c r="F261" i="4"/>
  <c r="F260" i="4"/>
  <c r="F259" i="4"/>
  <c r="F258" i="4"/>
  <c r="F257" i="4"/>
  <c r="F256" i="4"/>
  <c r="F255" i="4"/>
  <c r="F254" i="4"/>
  <c r="F253" i="4"/>
  <c r="G246" i="4"/>
  <c r="F246" i="4"/>
  <c r="G245" i="4"/>
  <c r="F245" i="4"/>
  <c r="G244" i="4"/>
  <c r="F244" i="4"/>
  <c r="G243" i="4"/>
  <c r="F243" i="4"/>
  <c r="E231" i="4"/>
  <c r="E230" i="4"/>
  <c r="E229" i="4"/>
  <c r="E228" i="4"/>
  <c r="E227" i="4"/>
  <c r="E226" i="4"/>
  <c r="E224" i="4"/>
  <c r="E223" i="4"/>
  <c r="E212" i="4"/>
  <c r="E211" i="4"/>
  <c r="E210" i="4"/>
  <c r="E209" i="4"/>
  <c r="E208" i="4"/>
  <c r="E200" i="4"/>
  <c r="E192" i="4"/>
  <c r="E191" i="4"/>
  <c r="E189" i="4"/>
  <c r="E188" i="4"/>
  <c r="E179"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G126" i="4"/>
  <c r="F126" i="4"/>
  <c r="G125" i="4"/>
  <c r="F125" i="4"/>
  <c r="G124" i="4"/>
  <c r="F124" i="4"/>
  <c r="G123" i="4"/>
  <c r="F123" i="4"/>
  <c r="G122" i="4"/>
  <c r="F122" i="4"/>
  <c r="G121" i="4"/>
  <c r="F121" i="4"/>
  <c r="G120" i="4"/>
  <c r="F120" i="4"/>
  <c r="E112" i="4"/>
  <c r="E111" i="4"/>
  <c r="E110" i="4"/>
  <c r="E109" i="4"/>
  <c r="E107" i="4"/>
  <c r="E106" i="4"/>
  <c r="E105" i="4"/>
  <c r="E104" i="4"/>
  <c r="E103" i="4"/>
  <c r="E102" i="4"/>
  <c r="E101" i="4"/>
  <c r="E100" i="4"/>
  <c r="E91" i="4"/>
  <c r="E90" i="4"/>
  <c r="E89" i="4"/>
  <c r="E88" i="4"/>
  <c r="E80" i="4"/>
  <c r="E79" i="4"/>
  <c r="E78" i="4"/>
  <c r="E77" i="4"/>
  <c r="E76" i="4"/>
  <c r="E75" i="4"/>
  <c r="E74" i="4"/>
  <c r="E73" i="4"/>
  <c r="E72" i="4"/>
  <c r="E71" i="4"/>
  <c r="G63" i="4"/>
  <c r="F63" i="4"/>
  <c r="G62" i="4"/>
  <c r="F62" i="4"/>
  <c r="G61" i="4"/>
  <c r="F61" i="4"/>
  <c r="G60" i="4"/>
  <c r="F60" i="4"/>
  <c r="G59" i="4"/>
  <c r="F59" i="4"/>
  <c r="G58" i="4"/>
  <c r="F58" i="4"/>
  <c r="E47" i="4"/>
  <c r="E46" i="4"/>
  <c r="E45" i="4"/>
  <c r="E44" i="4"/>
  <c r="E43" i="4"/>
  <c r="E42" i="4"/>
  <c r="E41" i="4"/>
  <c r="E40" i="4"/>
  <c r="E39" i="4"/>
  <c r="E38" i="4"/>
  <c r="E37" i="4"/>
  <c r="E36" i="4"/>
  <c r="E35" i="4"/>
  <c r="E34" i="4"/>
  <c r="E33" i="4"/>
  <c r="E32" i="4"/>
  <c r="E31" i="4"/>
  <c r="E30" i="4"/>
  <c r="E29" i="4"/>
  <c r="G20" i="4"/>
  <c r="F20" i="4"/>
  <c r="G19" i="4"/>
  <c r="F19" i="4"/>
  <c r="G18" i="4"/>
  <c r="F18" i="4"/>
  <c r="G17" i="4"/>
  <c r="F17" i="4"/>
  <c r="G16" i="4"/>
  <c r="F16" i="4"/>
  <c r="G15" i="4"/>
  <c r="F15" i="4"/>
  <c r="G14" i="4"/>
  <c r="F14" i="4"/>
  <c r="G13" i="4"/>
  <c r="F13" i="4"/>
  <c r="G12" i="4"/>
  <c r="F12" i="4"/>
  <c r="E59" i="3"/>
  <c r="E58" i="3"/>
  <c r="E57" i="3"/>
  <c r="E56" i="3"/>
  <c r="E55" i="3"/>
  <c r="E54" i="3"/>
  <c r="E53" i="3"/>
  <c r="E52" i="3"/>
  <c r="E51" i="3"/>
  <c r="E50" i="3"/>
  <c r="E49" i="3"/>
  <c r="E48" i="3"/>
  <c r="E47" i="3"/>
  <c r="E46" i="3"/>
  <c r="E45" i="3"/>
  <c r="E44" i="3"/>
  <c r="E38" i="3"/>
  <c r="E37" i="3"/>
  <c r="E36" i="3"/>
  <c r="E35" i="3"/>
  <c r="E34" i="3"/>
  <c r="E33" i="3"/>
  <c r="E32" i="3"/>
  <c r="E31" i="3"/>
  <c r="E30" i="3"/>
  <c r="E29" i="3"/>
  <c r="E28" i="3"/>
  <c r="E27" i="3"/>
  <c r="E26" i="3"/>
  <c r="E25" i="3"/>
  <c r="E24" i="3"/>
  <c r="G16" i="3"/>
  <c r="F16" i="3"/>
  <c r="G15" i="3"/>
  <c r="F15" i="3"/>
  <c r="G14" i="3"/>
  <c r="F14" i="3"/>
  <c r="G13" i="3"/>
  <c r="F13" i="3"/>
  <c r="G12" i="3"/>
  <c r="F12" i="3"/>
  <c r="G11" i="3"/>
  <c r="F11" i="3"/>
  <c r="E59" i="2"/>
  <c r="E58" i="2"/>
  <c r="E57" i="2"/>
  <c r="E56" i="2"/>
  <c r="E55" i="2"/>
  <c r="E54" i="2"/>
  <c r="E53" i="2"/>
  <c r="E52" i="2"/>
  <c r="E51" i="2"/>
  <c r="E50" i="2"/>
  <c r="E49" i="2"/>
  <c r="E48" i="2"/>
  <c r="E47" i="2"/>
  <c r="E46" i="2"/>
  <c r="E45" i="2"/>
  <c r="E44" i="2"/>
  <c r="E38" i="2"/>
  <c r="E37" i="2"/>
  <c r="E36" i="2"/>
  <c r="E35" i="2"/>
  <c r="E34" i="2"/>
  <c r="E33" i="2"/>
  <c r="E32" i="2"/>
  <c r="E31" i="2"/>
  <c r="E30" i="2"/>
  <c r="E29" i="2"/>
  <c r="E28" i="2"/>
  <c r="E27" i="2"/>
  <c r="E26" i="2"/>
  <c r="E25" i="2"/>
  <c r="E24" i="2"/>
  <c r="G16" i="2"/>
  <c r="F16" i="2"/>
  <c r="G15" i="2"/>
  <c r="F15" i="2"/>
  <c r="G14" i="2"/>
  <c r="F14" i="2"/>
  <c r="G13" i="2"/>
  <c r="F13" i="2"/>
  <c r="G12" i="2"/>
  <c r="F12" i="2"/>
  <c r="G11" i="2"/>
  <c r="F11" i="2"/>
  <c r="E100" i="1"/>
  <c r="E99" i="1"/>
  <c r="E98"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54" i="1"/>
  <c r="E53" i="1"/>
  <c r="E52" i="1"/>
  <c r="E51" i="1"/>
  <c r="E50" i="1"/>
  <c r="E49" i="1"/>
  <c r="E48" i="1"/>
  <c r="E47" i="1"/>
  <c r="E46" i="1"/>
  <c r="E45" i="1"/>
  <c r="E44" i="1"/>
  <c r="E43" i="1"/>
  <c r="E42" i="1"/>
  <c r="E41" i="1"/>
  <c r="E40" i="1"/>
  <c r="G32" i="1"/>
  <c r="F32" i="1"/>
  <c r="G31" i="1"/>
  <c r="F31" i="1"/>
  <c r="G30" i="1"/>
  <c r="F30" i="1"/>
  <c r="G29" i="1"/>
  <c r="F29" i="1"/>
  <c r="G28" i="1"/>
  <c r="F28" i="1"/>
  <c r="G27" i="1"/>
  <c r="F27" i="1"/>
  <c r="G16" i="1"/>
  <c r="F16" i="1"/>
  <c r="G15" i="1"/>
  <c r="F15" i="1"/>
  <c r="G14" i="1"/>
  <c r="F14" i="1"/>
  <c r="G13" i="1"/>
  <c r="F13" i="1"/>
</calcChain>
</file>

<file path=xl/sharedStrings.xml><?xml version="1.0" encoding="utf-8"?>
<sst xmlns="http://schemas.openxmlformats.org/spreadsheetml/2006/main" count="1503" uniqueCount="467">
  <si>
    <t>Anexa nr. VIII  - FAMILIA OCUPAȚIONALĂ DE FUNCȚII BUGETARE ”ADMINISTRAȚIE”</t>
  </si>
  <si>
    <t>Capitolul I lit. A - Salarizarea funcționarilor publici</t>
  </si>
  <si>
    <t>I. Salarii pentru administraţia publică centrală</t>
  </si>
  <si>
    <t>a) Funcţii corespunzătoare categoriei înalţilor funcţionari publici</t>
  </si>
  <si>
    <t>Nr. crt.</t>
  </si>
  <si>
    <t>Funcţia</t>
  </si>
  <si>
    <t>Nivelul studiilor</t>
  </si>
  <si>
    <t>Funcţii publice de stat *)</t>
  </si>
  <si>
    <t>Salariile de bază - lei</t>
  </si>
  <si>
    <t>Coeficient</t>
  </si>
  <si>
    <t>Grad I</t>
  </si>
  <si>
    <t>Grad II</t>
  </si>
  <si>
    <t>1</t>
  </si>
  <si>
    <t>Secretar general</t>
  </si>
  <si>
    <t>S</t>
  </si>
  <si>
    <t>2</t>
  </si>
  <si>
    <t>Secretar general adjunct/comisar general</t>
  </si>
  <si>
    <t>3</t>
  </si>
  <si>
    <t>Șef departament</t>
  </si>
  <si>
    <t>4</t>
  </si>
  <si>
    <t>Inspector guvernamental</t>
  </si>
  <si>
    <t xml:space="preserve">Nota: 1. Gradul I al funcției de secretar general și secretar general adjunct se utilizează, de regulă, la nivelul autorităților și instituțiilor publice din subordinea sau coordonarea ordonatorilor principali de credite din administrația publică centrală. </t>
  </si>
  <si>
    <t>2. Gradul II al functiei de secretar general şi secretar general adjunct se utilizează  în cadrul aparatului de lucru al Parlamentului, la nivelul autorităților și instituțiilor publice care sunt ordonatori principali de credite din administrația publică centrală, precum și Agenția Națională de Administrare Fiscală, Casa Națională de Pensii Publice, Casa Națională de Asigurări de Sănătate, Agenţia Naţională pentru Ocuparea Forţei de Muncă, Inspecția Muncii, Agenția Națională pentru Plăți și Inspecție Socială, Institutul Național de Statistică și altele asemenea, cu un grad ridicat de complexitate a activității, stabilite de către ordonatorii principali de credite.</t>
  </si>
  <si>
    <t>3. Salarizarea funcţiei de şef departament se aplică şi funcţiei de reprezentant permanent  al Camerei Deputaţilor/ Senatului pe lângă Parlamentul European</t>
  </si>
  <si>
    <t>b) Funcţii publice de conducere</t>
  </si>
  <si>
    <t>Funcții publice de stat *)</t>
  </si>
  <si>
    <t>Director general, inspector şef de stat, inspector general de stat, controlor financiar şef, comisar general prim adjunct</t>
  </si>
  <si>
    <t>Director general adjunct,  inspector de stat şef adjunct, inspector general de stat adjunct, comisar general adjunct, controlor financiar şef adjunct</t>
  </si>
  <si>
    <t>Director, șef compartiment, inspector şef, comisar şef divizie, șef sector la Consiliul Legislativ, comisar şef secţie, director executiv, trezorier şef, şef administraţie financiară</t>
  </si>
  <si>
    <t>Director adjunct,  contabil șef, inginer șef, inspector şef adjunct, şef sector, comisar şef adjunct, comisar şef secţie divizie, director executiv adjunct,  trezorier şef adjunct, şef administraţie financiară adjunct, comisar şef secţie adjunct, şef birou vamal</t>
  </si>
  <si>
    <t>5</t>
  </si>
  <si>
    <t>Şef serviciu, comisar şef divizie secţie, şef secţie</t>
  </si>
  <si>
    <t>6</t>
  </si>
  <si>
    <t>Şef birou,  șef oficiu, şef administraţie financiară, şef sector</t>
  </si>
  <si>
    <t xml:space="preserve">Nota </t>
  </si>
  <si>
    <t>Salariile de bază prevăzute la gradul I si gradul II cuprind sporul de vechime în muncă la nivel maxim.</t>
  </si>
  <si>
    <t xml:space="preserve">c) Funcţii publice generale de execuţie </t>
  </si>
  <si>
    <t>Funcţia, gradul profesional</t>
  </si>
  <si>
    <t>Salariul de bază - lei                                                                                                                                                                    Gradaţia 0</t>
  </si>
  <si>
    <t>Auditor,              grad profesional superior</t>
  </si>
  <si>
    <t>grad profesional principal</t>
  </si>
  <si>
    <t>grad profesional asistent</t>
  </si>
  <si>
    <t>Consilier, consilier juridic, expert, inspector;           grad profesional superior</t>
  </si>
  <si>
    <t>grad profesional debutant</t>
  </si>
  <si>
    <t>Referent de specialitate;
                            grad profesional superior</t>
  </si>
  <si>
    <t>SSD</t>
  </si>
  <si>
    <t>Referent;            grad profesional superior</t>
  </si>
  <si>
    <t>M</t>
  </si>
  <si>
    <t xml:space="preserve">d) Funcţii publice specifice de execuţie </t>
  </si>
  <si>
    <t xml:space="preserve">Consilier parlamentar </t>
  </si>
  <si>
    <t xml:space="preserve">Expert parlamentar </t>
  </si>
  <si>
    <t xml:space="preserve">Consultant parlamentar </t>
  </si>
  <si>
    <t xml:space="preserve">Şef cabinet </t>
  </si>
  <si>
    <t xml:space="preserve">Şef cabinet, referent parlamentar (stenodactilograf) </t>
  </si>
  <si>
    <t>PL</t>
  </si>
  <si>
    <t>Controlor delegat al Ministerului Finanţelor Publice, grad profesional superior</t>
  </si>
  <si>
    <t>Inspector vamal, inspector de muncă, inspector social, expert coordonator             
                       grad profesional superior</t>
  </si>
  <si>
    <t>Comisar, 
                        grad profesional superior</t>
  </si>
  <si>
    <t>Comisar, agent vamal
                        grad profesional superior</t>
  </si>
  <si>
    <t>Comisar, controlor vamal, casier trezorier
                      grad profesional superior</t>
  </si>
  <si>
    <t>Consilier evaluare - examinare,expert evaluare - examinare            
                       grad profesional superior</t>
  </si>
  <si>
    <t>Analist evaluare - examinare;                
                    grad profesional superior</t>
  </si>
  <si>
    <t>e) Funcţii publice specifice de manager public</t>
  </si>
  <si>
    <t xml:space="preserve">      </t>
  </si>
  <si>
    <t>Manager public, 
                        grad profesional superior</t>
  </si>
  <si>
    <t>*) Funcţii publice de stat, stabilite şi avizate potrivit legii în cadrul aparatului Administraţiei Prezidenţiale, al Parlamentului, al Guvernului, al ministerelor, al Înaltei Curţi de Casaţie şi Justiţie, al Consiliului Concurenţei, al Curţii de Conturi, al Consiliului Naţional pentru Studierea Arhivelor Securităţii, al Consiliului Naţional al Audiovizualului, al Consiliului Legislativ, al celorlalte organe de specialitate ale administraţiei publice centrale, al Casei Naţionale de Pensii Publice, al Inspecţiei Muncii, al Casei Naţionale de Asigurări de Sănătate, al Agenţiei Naţionale pentru Ocuparea Forţei de Muncă,  al Inspecției Muncii, al Agenției Naționale pentru Plăți și Inspecție Socială, al Autorităţii Naţionale Sanitară-Veterinară şi pentru Siguranţa Alimentelor, precum şi pentru funcţiile publice corespunzătoare categoriei înalţilor funcţionari publici din cadrul Instituţiei Prefectului.</t>
  </si>
  <si>
    <t>Nota</t>
  </si>
  <si>
    <t>Pentru personalul de specialitate implicat în finalizarea procesului legislativ din cadrul ministerelor de linie cu atribuții de inițiator și avizator de acte normative, Secretariatului General al Guvernului, aparatului de lucru al Parlamentului și Președinției,  salariul de bază este mai mare cu 10%.</t>
  </si>
  <si>
    <t>II. Salarii pentru personalul din unităţile administrativ-teritoriale</t>
  </si>
  <si>
    <t>a) Funcţii publice de conducere</t>
  </si>
  <si>
    <t>Nivielul studiilor</t>
  </si>
  <si>
    <t>Funcții publice teritoriale **)</t>
  </si>
  <si>
    <t>Director general , controlor financiar şef, comisar general prim adjunct</t>
  </si>
  <si>
    <t>8</t>
  </si>
  <si>
    <t>9</t>
  </si>
  <si>
    <t>10</t>
  </si>
  <si>
    <t>11</t>
  </si>
  <si>
    <t>Şef serviciu, şef administraţie financiară - nivel oraş, arhitect şef la nivel oraş, şef adjunct birou vamal, comisar şef divizie secţie, şef adjunct birou vamal, comisar şef divizie secţie</t>
  </si>
  <si>
    <t>12</t>
  </si>
  <si>
    <t>Şef birou,  șef oficiu, şef administraţie financiară</t>
  </si>
  <si>
    <t xml:space="preserve">b) Funcţii publice generale de execuţie </t>
  </si>
  <si>
    <t>Auditor,  grad profesional superior</t>
  </si>
  <si>
    <t>Consilier, consilier juridic, expert, inspector;  grad profesional superior</t>
  </si>
  <si>
    <t>Referent de specialitate;                          grad profesional superior</t>
  </si>
  <si>
    <t>Referent; grad profesional superior</t>
  </si>
  <si>
    <t xml:space="preserve">c) Funcţii publice specifice de execuţie </t>
  </si>
  <si>
    <t>Comisar, grad profesional superior</t>
  </si>
  <si>
    <t xml:space="preserve">   Notă: </t>
  </si>
  <si>
    <t xml:space="preserve">  În compartimentul Inspecţie şi Pază Ecologică al Administraţiei Rezervaţiei Biosferei Delta Dunării va fi utilizată funcţia de inspector ecolog în locul funcţiei de consilier , pentru cei cu studii superioare, respectiv  funcţia de agent ecolog în locul funcţiei de referent , pentru cei cu studii medii, fiind salarizaţi în mod corespunzător la nivelul funcţiei înlocuite.</t>
  </si>
  <si>
    <t>**) Funcţii publice teritoriale stabilite şi avizate potrivit legii din cadrul instituţiei prefectului, serviciilor publice deconcentrate ale ministerelor şi ale celorlalte organe ale administraţiei publice centrale din unităţile administrativ-teritoriale</t>
  </si>
  <si>
    <t>Capitolul II lit. A - Salarizarea personalului contractual din administrația publică centrală de specialitate, servicii deconcentrate ale ministerelor și ale altor organe centrale de specialitate, prefecturi, consilii județene, municipii, administrația publică locală - consilii, primării şi servicii publice din subordinea acestora</t>
  </si>
  <si>
    <t>1. Salarii de bază pentru funcţii de specialitate</t>
  </si>
  <si>
    <t xml:space="preserve">  a) Funcţii de conducere</t>
  </si>
  <si>
    <t>Nr. crt</t>
  </si>
  <si>
    <t>Administrația publică centrală de specialitate *)</t>
  </si>
  <si>
    <t xml:space="preserve">Secretar general                                                                            </t>
  </si>
  <si>
    <t xml:space="preserve">Secretar general adjunct                                                        </t>
  </si>
  <si>
    <t>Şef departament</t>
  </si>
  <si>
    <t>Director general, inspector de stat șef, inspector general</t>
  </si>
  <si>
    <t>Director general adjunct,  inspector de stat șef adjunct, inspector general adjunct</t>
  </si>
  <si>
    <t>Director, inspector șef, șef sector, șef compartiment</t>
  </si>
  <si>
    <t>7</t>
  </si>
  <si>
    <t>Director adjunct, inspector șef adjunct, contabil șef, inginer șef</t>
  </si>
  <si>
    <t>Şef serviciu, șef secție, președinte federație</t>
  </si>
  <si>
    <t>Şef birou, șef atelier, șef laborator, șef oficiu, secretar general federație</t>
  </si>
  <si>
    <t>Notă:</t>
  </si>
  <si>
    <t>1.  Salariile de bază stabilite pentru funcţiile prevăzute pentru administrația publică centrală de specialitate se utilizează şi pentru salarizarea funcţiilor de altă specialitate decât cele specifice din cadrul altor instituţii centrale.</t>
  </si>
  <si>
    <t>2. Salariile de bază prevăzute la gradul I si gradul II cuprind sporul de vechime în muncă la nivel maxim.</t>
  </si>
  <si>
    <t xml:space="preserve">  b) Funcţii de execuţie</t>
  </si>
  <si>
    <t xml:space="preserve">Auditor                                           gradul I A </t>
  </si>
  <si>
    <t>gradul I</t>
  </si>
  <si>
    <t>gradul II</t>
  </si>
  <si>
    <t xml:space="preserve">Consilier, expert, inspector de specialitate, revizor contabil, arhitect; referent de specialitate, inspector casier  gradul I A </t>
  </si>
  <si>
    <t xml:space="preserve">debutant  </t>
  </si>
  <si>
    <t>Consilier juridic                               gradul I A</t>
  </si>
  <si>
    <t xml:space="preserve">gradul I </t>
  </si>
  <si>
    <t xml:space="preserve">debutant </t>
  </si>
  <si>
    <t>Tehnician-economist, secretar superior, interpret relaţii, interpret profesional, conductor arhitect ,  inspector, referent, subinginer, arhivist;                        gradul IA</t>
  </si>
  <si>
    <t>debutant</t>
  </si>
  <si>
    <t xml:space="preserve">Referent, inspector, referent casier
                                                                     IA </t>
  </si>
  <si>
    <t>I</t>
  </si>
  <si>
    <t xml:space="preserve">II </t>
  </si>
  <si>
    <t>2. Funcţii specifice unor ministere</t>
  </si>
  <si>
    <t>2.1. MINISTERUL ECONOMIEI</t>
  </si>
  <si>
    <t>Salarii de bază pentru personalul care îndeplineşte funcţii specifice comerţului exterior şi cooperării economice</t>
  </si>
  <si>
    <t>a) Funcţii de conducere</t>
  </si>
  <si>
    <t xml:space="preserve">Administrația publică centrală de specialitate </t>
  </si>
  <si>
    <t>Director general cu rang diplomatic</t>
  </si>
  <si>
    <t>Director general adjunct, director de cabinet cu rang diplomatic</t>
  </si>
  <si>
    <t>Director cu rang diplomatic</t>
  </si>
  <si>
    <t>Director adjunct cu rang diplomatic</t>
  </si>
  <si>
    <t>Şef serviciu cu rang diplomatic</t>
  </si>
  <si>
    <t>Şef birou cu rang diplomatic</t>
  </si>
  <si>
    <t>b) Funcţii de execuţie pe grade și trepte profesionale</t>
  </si>
  <si>
    <t>Ministru consilier</t>
  </si>
  <si>
    <t>Consilier economic</t>
  </si>
  <si>
    <t>Secretar economic                                   I</t>
  </si>
  <si>
    <t>II</t>
  </si>
  <si>
    <t>III</t>
  </si>
  <si>
    <t>Ataşat economic</t>
  </si>
  <si>
    <t>Referent transmitere                                I</t>
  </si>
  <si>
    <t xml:space="preserve">2.2 Ministerul Tineretului si Sportului </t>
  </si>
  <si>
    <t>Nivelul studiilor**)</t>
  </si>
  <si>
    <t>Funcţii de execuţie pe grade profesionale</t>
  </si>
  <si>
    <t>1.</t>
  </si>
  <si>
    <t>Instructor sportiv, referent sportiv; gradul I</t>
  </si>
  <si>
    <t>gradul III</t>
  </si>
  <si>
    <t>**) Nivelul studiilor şi condiţiile de ocupare a funcţiilor se stabilesc prin ordin al ministrului.</t>
  </si>
  <si>
    <t xml:space="preserve">2.3. MINISTERUL AFACERILOR INTERNE </t>
  </si>
  <si>
    <t>Funcţii specifice Arhivelor Naţionale</t>
  </si>
  <si>
    <t>a) Funcţii de execuţie pe grade profesionale</t>
  </si>
  <si>
    <t>Arhivist                                           gradul IA</t>
  </si>
  <si>
    <t>b) Funcţii de execuţie pe trepte profesionale</t>
  </si>
  <si>
    <t>Arhivar                                                      IA</t>
  </si>
  <si>
    <t>2.4. MINISTERUL DEZVOLTĂRII REGIONALE, ADMINISTRAŢIEI PUBLICE ŞI FONDURILOR EUROPENE</t>
  </si>
  <si>
    <t xml:space="preserve"> Funcţii specifice Agenției Naționale de Cadastru și Publicitate Imobiliară</t>
  </si>
  <si>
    <t>a) Funcții de conducere</t>
  </si>
  <si>
    <t>Director general</t>
  </si>
  <si>
    <t>Director general adjunct</t>
  </si>
  <si>
    <t>Director institutie subordonata</t>
  </si>
  <si>
    <t>Director adjunct institutie subordonata</t>
  </si>
  <si>
    <t>Director directie</t>
  </si>
  <si>
    <t>Șef serviciu</t>
  </si>
  <si>
    <t>Șef birou</t>
  </si>
  <si>
    <t>b) Funcţii de execuţie pe grade profesionale</t>
  </si>
  <si>
    <t>Consilier al directorului general</t>
  </si>
  <si>
    <t>Consilier gr. IA</t>
  </si>
  <si>
    <t>Consilier gr.I</t>
  </si>
  <si>
    <t>Consilier  gr.II</t>
  </si>
  <si>
    <t>Consilier debutant</t>
  </si>
  <si>
    <t>Consilier juridic gr. IA</t>
  </si>
  <si>
    <t>Consilier juridic gr.I</t>
  </si>
  <si>
    <t>Consilier juridic  gr.II</t>
  </si>
  <si>
    <t>Consilier juridic debutant</t>
  </si>
  <si>
    <t>Auditor gr.IA</t>
  </si>
  <si>
    <t>Registrator de carte funciară gr. IA</t>
  </si>
  <si>
    <t>Registrator de carte funciară gr. I</t>
  </si>
  <si>
    <t>13</t>
  </si>
  <si>
    <t>Registrator de carte funciară gr. II</t>
  </si>
  <si>
    <t>14</t>
  </si>
  <si>
    <t>Asistent registrator principal gr. IA</t>
  </si>
  <si>
    <t>15</t>
  </si>
  <si>
    <t>Asistent registrator principal gr. I</t>
  </si>
  <si>
    <t>16</t>
  </si>
  <si>
    <t>Asistent registrator principal gr. II</t>
  </si>
  <si>
    <t>17</t>
  </si>
  <si>
    <t>Asistent registrator principal debutant</t>
  </si>
  <si>
    <t>18</t>
  </si>
  <si>
    <t>Specialist GIS/IT IA</t>
  </si>
  <si>
    <t>19</t>
  </si>
  <si>
    <t>Specialist GIS/IT I</t>
  </si>
  <si>
    <t>20</t>
  </si>
  <si>
    <t>Specialist GIS/IT II</t>
  </si>
  <si>
    <t>21</t>
  </si>
  <si>
    <t>Specialist GIS/IT debutant</t>
  </si>
  <si>
    <t>22</t>
  </si>
  <si>
    <t>Consilier cadastru gr. IA</t>
  </si>
  <si>
    <t>23</t>
  </si>
  <si>
    <t>Consilier cadastru gr.I</t>
  </si>
  <si>
    <t>24</t>
  </si>
  <si>
    <t>Consilier cadastru gr.II</t>
  </si>
  <si>
    <t>25</t>
  </si>
  <si>
    <t>Consilier cadastru debutant</t>
  </si>
  <si>
    <t>26</t>
  </si>
  <si>
    <t>Subinginer cadastru gr. IA</t>
  </si>
  <si>
    <t>27</t>
  </si>
  <si>
    <t>Subinginer cadastru gr. I</t>
  </si>
  <si>
    <t>28</t>
  </si>
  <si>
    <t>Subinginer cadastru gr. II</t>
  </si>
  <si>
    <t>29</t>
  </si>
  <si>
    <t>Subinginer cadastru debutant</t>
  </si>
  <si>
    <t>30</t>
  </si>
  <si>
    <t>Subinginer gr. IA</t>
  </si>
  <si>
    <t>31</t>
  </si>
  <si>
    <t>Subinginer gr. I</t>
  </si>
  <si>
    <t>32</t>
  </si>
  <si>
    <t>Subinginer gr. II</t>
  </si>
  <si>
    <t>33</t>
  </si>
  <si>
    <t>Subinginer debutant</t>
  </si>
  <si>
    <t>34</t>
  </si>
  <si>
    <t>Asistent registrator tr. IA</t>
  </si>
  <si>
    <t>35</t>
  </si>
  <si>
    <t>Asistent registrator tr. I</t>
  </si>
  <si>
    <t>36</t>
  </si>
  <si>
    <t>Asistent registrator tr. II</t>
  </si>
  <si>
    <t>37</t>
  </si>
  <si>
    <t>Asistent registrator debutant</t>
  </si>
  <si>
    <t>38</t>
  </si>
  <si>
    <t>Tehnician cadastru tr. IA</t>
  </si>
  <si>
    <t>39</t>
  </si>
  <si>
    <t>Tehnician cadastru tr. I</t>
  </si>
  <si>
    <t>40</t>
  </si>
  <si>
    <t>Tehnician cadastru tr. II</t>
  </si>
  <si>
    <t>41</t>
  </si>
  <si>
    <t>Tehnician cadastru debutant</t>
  </si>
  <si>
    <t>42</t>
  </si>
  <si>
    <t>Referent IA</t>
  </si>
  <si>
    <t>43</t>
  </si>
  <si>
    <t>Referent I</t>
  </si>
  <si>
    <t>44</t>
  </si>
  <si>
    <t>Referent II</t>
  </si>
  <si>
    <t>45</t>
  </si>
  <si>
    <t>Referent debutant</t>
  </si>
  <si>
    <t>46</t>
  </si>
  <si>
    <t>Arhivar</t>
  </si>
  <si>
    <t>47</t>
  </si>
  <si>
    <t>Arhivar debutant</t>
  </si>
  <si>
    <t xml:space="preserve">2.5. MINISTERUL SĂNĂTĂŢII </t>
  </si>
  <si>
    <t xml:space="preserve">          a) Funcţii de execuţie pe grade profesionale</t>
  </si>
  <si>
    <t>Asistent-şef</t>
  </si>
  <si>
    <t>2.</t>
  </si>
  <si>
    <t xml:space="preserve">          b) Funcţii de execuţie pe trepte profesionale</t>
  </si>
  <si>
    <t>3.</t>
  </si>
  <si>
    <t>4.</t>
  </si>
  <si>
    <t>2.6. Consilieri pentru afaceri europene din autorități și instituții publice</t>
  </si>
  <si>
    <t>Consilier pentru afaceri europene*)</t>
  </si>
  <si>
    <t>2.7. Funcţii specifice din  aparatul propriu și din unităţile teritoriale ale Ministerului Finanţelor Publice</t>
  </si>
  <si>
    <t>Casier trezorier  I</t>
  </si>
  <si>
    <t xml:space="preserve">Casier trezorier  II </t>
  </si>
  <si>
    <t>M;G</t>
  </si>
  <si>
    <t>Casier trezorier; debutant</t>
  </si>
  <si>
    <t>Agent fiscal, operator rol, numărător bani  I</t>
  </si>
  <si>
    <t>*)  Aparatul de lucru al: Parlamentului României, Administraţiei Prezidenţiale, Înaltei Curţi de Casaţie şi Justiţie,  Parchetului de pe lângă Înalta Curte de Casaţie şi Justiţie, Curţii Constituţionale, Consiliului Legislativ, Consiliului   Concurenţei, Curţii de Conturi, Consiliului Național pentru Studierea Arhivelor Securității, Guvernului şi ministerelor, Avocatului Poporului, Autorităţii Naţionale de Supraveghere a Prelucrării Datelor cu Caracter Personal, Consiliului Naţional al Audiovizualului,   Agenţiei Naţionale de Presă AGERPRES, Consiliului Economic și Social, Autorităţii Electorale Permanente, altor organe centrale de specialitate.</t>
  </si>
  <si>
    <t xml:space="preserve">Notă: </t>
  </si>
  <si>
    <t xml:space="preserve"> Pentru funcţia de consilier juridic din cadrul Administraţiei Prezidenţiale şi al Secretariatului General al Guvernului, care desfăşoară </t>
  </si>
  <si>
    <t>activităţi de reprezentare a interesului instituţiilor statului în relaţia cu terţii, pentru cei implicaţi în finalizarea procesului legislativ, precum și pentru personalul contractual din cadrul ministerelor de linie cu atribuții de inițiator și avizator de acte normative se acordă o majorare de 10% a salariului de bază.</t>
  </si>
  <si>
    <t xml:space="preserve">2.8 Cabinetul demnitarului </t>
  </si>
  <si>
    <t>Director de cabinet</t>
  </si>
  <si>
    <t>Consilier</t>
  </si>
  <si>
    <t>Expert</t>
  </si>
  <si>
    <t>2,32</t>
  </si>
  <si>
    <t>Şef cabinet</t>
  </si>
  <si>
    <t>Şef cabinet, stenodactilograf, referent</t>
  </si>
  <si>
    <t xml:space="preserve">Consultant </t>
  </si>
  <si>
    <t>Secretar cabinet, secretar dactilograf, curier personal (şofer)</t>
  </si>
  <si>
    <t>Funcțiile din cabinetul demnitarului se utilizează și pentru cancelaria prefectului.</t>
  </si>
  <si>
    <t>II. Salarizarea personalului din autorităţi publice şi agenţii</t>
  </si>
  <si>
    <t>1.  Salarii de bază ale personalului de specialitate din cadrul Curţii de Conturi</t>
  </si>
  <si>
    <t>Funcția</t>
  </si>
  <si>
    <t>Director</t>
  </si>
  <si>
    <t>Director adjunct</t>
  </si>
  <si>
    <t>Şef serviciu/Şef oficiu regional de audit</t>
  </si>
  <si>
    <t>Şef birou</t>
  </si>
  <si>
    <t>b) Funcții de execuție</t>
  </si>
  <si>
    <t>Gradul</t>
  </si>
  <si>
    <r>
      <t xml:space="preserve">Auditor public extern, consilier juridic asimilat auditorului public extern, specialist informatică asimilat auditorului public extern, consilier al preşedintelui şi vicepreşedinţilor Curţii de Conturi a României şi Autorităţii de Audit
                                                Superior                                                            </t>
    </r>
    <r>
      <rPr>
        <i/>
        <sz val="10"/>
        <rFont val="Times New Roman"/>
        <family val="1"/>
      </rPr>
      <t xml:space="preserve">Vechimea minimă în specialitate </t>
    </r>
    <r>
      <rPr>
        <i/>
        <sz val="11"/>
        <rFont val="Times New Roman"/>
        <family val="1"/>
      </rPr>
      <t>12</t>
    </r>
    <r>
      <rPr>
        <i/>
        <sz val="10"/>
        <rFont val="Times New Roman"/>
        <family val="1"/>
      </rPr>
      <t xml:space="preserve"> ani</t>
    </r>
  </si>
  <si>
    <r>
      <t xml:space="preserve">Auditor public extern, consilier juridic asimilat auditorului public extern, specialist informatică asimilat auditorului public extern, consilier al preşedintelui şi vicepreşedinţilor Curţii de Conturi a României şi Autorităţii de Audit
                                                Principal 
</t>
    </r>
    <r>
      <rPr>
        <i/>
        <sz val="10"/>
        <rFont val="Times New Roman"/>
        <family val="1"/>
      </rPr>
      <t xml:space="preserve">Vechimea minimă în specialitate </t>
    </r>
    <r>
      <rPr>
        <i/>
        <sz val="11"/>
        <rFont val="Times New Roman"/>
        <family val="1"/>
      </rPr>
      <t>8</t>
    </r>
    <r>
      <rPr>
        <i/>
        <sz val="10"/>
        <rFont val="Times New Roman"/>
        <family val="1"/>
      </rPr>
      <t xml:space="preserve"> ani</t>
    </r>
  </si>
  <si>
    <r>
      <t xml:space="preserve">Auditor public extern, consilier juridic asimilat auditorului public extern, specialist informatică asimilat auditorului public extern, consilier al preşedintelui şi vicepreşedinţilor Curţii de Conturi a României şi Autorităţii de Audit
 </t>
    </r>
    <r>
      <rPr>
        <i/>
        <sz val="10"/>
        <rFont val="Times New Roman"/>
        <family val="1"/>
      </rPr>
      <t>Vechimea minimă în specialitate 5 ani</t>
    </r>
  </si>
  <si>
    <r>
      <rPr>
        <sz val="10"/>
        <rFont val="Times New Roman"/>
        <family val="1"/>
      </rPr>
      <t xml:space="preserve">   </t>
    </r>
    <r>
      <rPr>
        <u/>
        <sz val="10"/>
        <rFont val="Times New Roman"/>
        <family val="1"/>
      </rPr>
      <t>NOTĂ:</t>
    </r>
  </si>
  <si>
    <t xml:space="preserve">   1. Prin vechime în specialitate se înţelege vechimea în funcţii economice, juridice şi de altă specialitate, cu studii superioare, necesară încadrării la Curtea de Conturi şi în cadrul Autorităţii de Audit.</t>
  </si>
  <si>
    <t xml:space="preserve">   2. La stabilirea vechimii în specialitate se va lua în calcul şi jumătate din vechimea avută în funcţii economice prevăzute cu studii medii, postliceale sau superioare de scurtă durată.</t>
  </si>
  <si>
    <t>3. Reglementările specifice personalului de specialitate din cadrul Curţii de Conturi se regăsesc la lit.L din prezenta anexă.</t>
  </si>
  <si>
    <t>2.  Salariile de bază ale personalului din cadrul Consiliului Concurenţei</t>
  </si>
  <si>
    <t>Secretar general adjunct</t>
  </si>
  <si>
    <t>Şef serviciu</t>
  </si>
  <si>
    <t>Salariile de bază cuprind sporul de vechime în muncă la nivel maxim.</t>
  </si>
  <si>
    <t>Inspector de concurenţă superior</t>
  </si>
  <si>
    <t>Inspector de concurenţă principal</t>
  </si>
  <si>
    <t>Inspector de concurenţă asistent</t>
  </si>
  <si>
    <t>Inspector de concurenţă debutant</t>
  </si>
  <si>
    <t xml:space="preserve">       Notă: </t>
  </si>
  <si>
    <t xml:space="preserve">    1. Vechimea în funcţie pentru stabilirea salariilor de bază este vechimea în specialitatea studiilor necesare ocupării funcţiei de inspector de concurenţă.</t>
  </si>
  <si>
    <t xml:space="preserve">    2. Personalul Consiliului Concurenței care, prin natura muncii  desfășurate, are acces la documente şi informaţii care, potrivit legii, sunt clasificate, beneficiază de un spor de până la 15% din salariul de bază acordat pentru gestionarea datelor şi informaţiilor clasificate.  Locurile de muncă, categoriile de personal şi mărimea concretă a sporului se stabilesc prin ordin al președintelui Consiliului Concurenței, în funcţie de certificatul/avizul de securitate deţinut, obţinut potrivit legii.</t>
  </si>
  <si>
    <t xml:space="preserve">    3. Pentru condiţii de muncă vătămătoare, personalului Consiliului Concurenței i se acordă un spor de până la 15% din salariul de bază, corespunzător cu timpul efectiv lucrat în aceste condiţii.</t>
  </si>
  <si>
    <t xml:space="preserve">    4. Locurile de muncă, categoriile de personal şi condiţiile de acordare a sporului prevăzut la pct.3 se aprobă de ordonatorul principal de credite, având la bază buletinele de determinare sau, după caz, expertizare, emise de către autorităţile abilitate în acest sens.</t>
  </si>
  <si>
    <t>3.  Salarizarea membrilor plenului şi personalului Oficiului Naţional de Prevenire şi Combatere a Spălării Banilor</t>
  </si>
  <si>
    <t>Vechime în specialitate</t>
  </si>
  <si>
    <t>Funcția cu care se asimilează</t>
  </si>
  <si>
    <t>Preşedinte</t>
  </si>
  <si>
    <t>10 ani în funcţii economice sau juridice</t>
  </si>
  <si>
    <t>Secretar de stat</t>
  </si>
  <si>
    <t>Membru al plenului</t>
  </si>
  <si>
    <t>Subsecretar de stat</t>
  </si>
  <si>
    <t>Consilier/ Director general</t>
  </si>
  <si>
    <t>8 ani în funcţii economice sau juridice</t>
  </si>
  <si>
    <t>Şef compartiment</t>
  </si>
  <si>
    <t>Notă</t>
  </si>
  <si>
    <t>Salariile de bază - lei
Gradaţia 0</t>
  </si>
  <si>
    <t>Analist financiar gradul I</t>
  </si>
  <si>
    <t>Analist financiar gradul II</t>
  </si>
  <si>
    <t>6 ani în funcţii economice sau juridice</t>
  </si>
  <si>
    <t>Analist financiar gradul III</t>
  </si>
  <si>
    <t>4 ani în funcţii economice sau juridice</t>
  </si>
  <si>
    <t>Analist financiar gradul IV</t>
  </si>
  <si>
    <t>2 ani în funcţii economice sau juridice</t>
  </si>
  <si>
    <t>Asistent analist treapta I</t>
  </si>
  <si>
    <t>7 ani în funcţii auxiliare juridice, economice sau administrative</t>
  </si>
  <si>
    <t>Asistent analist treapta II</t>
  </si>
  <si>
    <t>4 ani în funcţii auxiliare juridice, economice sau administrative</t>
  </si>
  <si>
    <t>NOTĂ:</t>
  </si>
  <si>
    <t>1. Pentru activitatea informatică se pot angaja absolvenți ai instituțiilor de învățământ superior în domeniile științelor exacte (matematică, informatică), știinețlor inginerești (calculatoare și tehnologia informației, electronică și telecomunicații, inginerie electrică, ingineria sistemelor) sau științe economice (cibernetică, statistică și informatică economică).</t>
  </si>
  <si>
    <t>2. Pentru activitatea în domeniul relațiilor internaționale se pot angaja în funcția de analist financiar și absolvenți ai instituțiilor de învățământ superior în domeniul limbilor străine/științelor administrative/comunicare, în funcție de necesități.</t>
  </si>
  <si>
    <t>3. Persoanele care, potrivit legii, gestionează informaţii clasificate beneficiază de un spor de până la 15% acordat pentru gestionarea datelor şi informaţiilor clasificate. Locurile de muncă, categoriile de personal şi mărimea concretă a sporului vor fi stabilite de membrii plenului în funcţie de certificatul/avizul de securitate deţinut, obţinut potrivit legii.</t>
  </si>
  <si>
    <t>4.  Indemnizaţiile pentru preşedintele şi vicepreşedintele Agenţiei Naţionale de Integritate, precum şi salarii de bază pentru funcţii publice specifice din cadrul acestei autorităţi</t>
  </si>
  <si>
    <t xml:space="preserve">a) Salarii de bază pentru funcţiile publice de conducere specifice </t>
  </si>
  <si>
    <t>b) Salarii de bază pentru funcţii publice de execuţie specifice</t>
  </si>
  <si>
    <t>Inspector de integritate, grad profesional superior</t>
  </si>
  <si>
    <t>Inspector de integritate, grad profesional principal</t>
  </si>
  <si>
    <t>Inspector de integritate, grad profesional asistent</t>
  </si>
  <si>
    <t>Inspector de integritate, grad profesional debutant</t>
  </si>
  <si>
    <t>5.  Salarizarea personalului din cadrul Oficiulu Registrului Naţional al Informaţiilor Secrete de Stat</t>
  </si>
  <si>
    <t>a) Salarii de bază pentru funcţii de conducere specifice</t>
  </si>
  <si>
    <t>Director, Şef sector audit</t>
  </si>
  <si>
    <t>b) Salarii de bază pentru funcţii de execuţie specifice:</t>
  </si>
  <si>
    <t>Consilier de securitate a informaţiilor *)</t>
  </si>
  <si>
    <t>Referent de securitate a informaţiilor</t>
  </si>
  <si>
    <t xml:space="preserve">      *) </t>
  </si>
  <si>
    <t>Se aplică şi funcţiei de consilier juridic</t>
  </si>
  <si>
    <t xml:space="preserve">Notă:   
1. Persoanele care ocupă funcţiile de consilier şi referent se consideră reîncadrate pe funcţiile de consilier de securitate a informaţiilor şi, respectiv, referent de securitate a informaţiilor.                                                
2. Personalul din cadrul Oficiului Registrului Naţional al Informaţiilor Secrete de Stat care, potrivit legii, gestionează informaţii clasificate, beneficiază de un spor de până la 25% acordat pentru gestionarea datelor şi informaţiilor clasificate, stabilit de conducerea instituţiei, în funcţie de certificatul/avizul de securitate deţinut, conform prevederilor legale.                          </t>
  </si>
  <si>
    <t>6. ADMINISTRAŢIA PUBLICĂ SANITARĂ VETERINARĂ ŞI PENTRU SIGURANŢA ALIMENTELOR</t>
  </si>
  <si>
    <t xml:space="preserve">Funcţii specifice din aparatul propriu al administraţiei publice centrale, instituţii subordonate şi alte instituţii din acest sistem </t>
  </si>
  <si>
    <t xml:space="preserve"> 6.1 Salarii de bază pentru funcţiile de specialitate </t>
  </si>
  <si>
    <t>Funcţii de execuţie pe grade şi trepte profesionale</t>
  </si>
  <si>
    <t xml:space="preserve">Medic veterinar gradul I / Medic primar veterinar                                                                         </t>
  </si>
  <si>
    <t xml:space="preserve">Medic veterinar gradul II                                                      </t>
  </si>
  <si>
    <t>Medic veterinar gradul III</t>
  </si>
  <si>
    <t>Medic veterinar debutant</t>
  </si>
  <si>
    <t>Inginer*), medic, chimist/biolog gradul IA/ Expert</t>
  </si>
  <si>
    <t>Inginer*), medic, chimist/biolog gradul I</t>
  </si>
  <si>
    <t>Inginer*), medic, chimist/biolog gradul II</t>
  </si>
  <si>
    <t>Inginer*), medic,chimist/biolog debutant</t>
  </si>
  <si>
    <t>Subinginer, asistent veterinar, tehnician**), conductor tehnic, referent de specialitate; I A</t>
  </si>
  <si>
    <t>Subinginer, asistent veterinar, tehnician**), conductor tehnic, referent de specialitate; I</t>
  </si>
  <si>
    <t>Subinginer, asistent veterinar, tehnician**), conductor tehnic, referent de specialitate; II</t>
  </si>
  <si>
    <t>Subinginer, asistent veterinar, tehnician**), conductor tehnic, referent de specialitate debutant</t>
  </si>
  <si>
    <t>Asistent veterinar, laborant, tehnician**), referent IA</t>
  </si>
  <si>
    <t>Asistent veterinar, laborant, tehnician**), referent  I</t>
  </si>
  <si>
    <t>Asistent veterinar, laborant, tehnician**), referent  II</t>
  </si>
  <si>
    <t>Asistent veterinar, laborant, tehnician**), referent debutant</t>
  </si>
  <si>
    <t xml:space="preserve">Şoferi I - ambulanţe veterinare, autolaboratoare, maşini de dezinfecţie, maşini de intervenţie şi alte maşini, conducatori salupa, motorist, marinar </t>
  </si>
  <si>
    <t xml:space="preserve">Şoferi II - ambulanţe veterinare, autolaboratoare, maşini de dezinfecţie, maşini de intervenţie şi alte maşini, conducatori salupa, motorist, marinar </t>
  </si>
  <si>
    <t>Agent veterinar, îngrijitor animale de experienţa I</t>
  </si>
  <si>
    <t>Agent veterinar debutant</t>
  </si>
  <si>
    <t>Îngrijitor animale de experienţa II</t>
  </si>
  <si>
    <t xml:space="preserve">*) Specialitatea funcţiei de inginer este cea care se regăseşte în activitatea de bază a unităţii (medicină veterinară, industrie </t>
  </si>
  <si>
    <t>alimentară, agronomie, horticultură, zootehnie şi altele).</t>
  </si>
  <si>
    <t xml:space="preserve">Cu acelaşi nivel sunt salarizate şi funcţiile de medic, biolog, chimist, dacă persoanele încadrate pe aceste funcţii desfăşoară </t>
  </si>
  <si>
    <t>activitate în specialitatea funcţiei.</t>
  </si>
  <si>
    <t xml:space="preserve">**) Specialitatea funcţiei de tehnician este cea care se regăseşte în activitatea de bază a unităţii (medicină veterinară, industrie </t>
  </si>
  <si>
    <t xml:space="preserve">Cu acelaşi nivel sunt salarizate şi funcţiile de tehnician, asistent, laborant, conductor tehnic în medicină, biologie sau chimie dacă </t>
  </si>
  <si>
    <t>persoanele încadrate pe aceste funcţii desfăşoară activitate în specialitatea funcţiei.</t>
  </si>
  <si>
    <t xml:space="preserve"> 6.2  Sporuri şi alte drepturi</t>
  </si>
  <si>
    <t>Personalul din instituţiile publice sanitare veterinare și pentru siguranța alimentelor care este încadrat și își desfăşoară activitatea în specialitatea funcțiilor specifice prevăzute în prezenta anexă beneficiază și de următoarele categorii de sporuri și drepturi:</t>
  </si>
  <si>
    <t xml:space="preserve">   a) Sporuri:</t>
  </si>
  <si>
    <t xml:space="preserve">   1. Spor pentru condiţii deosebite de munca vătămătoare/periculoase care implică risc de îmbolnăvire și/sau contagiune directă sau indirectă, respectiv riscuri asociate datorate condițiilor specifice de desfășurare a activității - de la 25% până la 35%;</t>
  </si>
  <si>
    <t xml:space="preserve">   2. Sporul pentru condiţii deosebit de periculoase  cum sunt TBC, bruceloză, gripa aviară, encefalopatii spongiforme transmisibile, salmoneloze, alte zoonoze, pesta, febra aftoasă, leucoze și alte boli asemenea, anatomie patologică, necropsii și medicină legală, corespunzător activității efective desfășurate în aceste condiții, precum și corespunzător activității specifice din laboratoarele sanitare și pentru siguranța alimentelor - de la 25% până la 75%;</t>
  </si>
  <si>
    <t xml:space="preserve">   3. Sporul de izolare și pentru condiţii deosebite de muncă reprezentate de izolare datorată activității desfășurate în localități amplasate la altitudine, care au căi de acces dificile sau unde atragerea personalului se face cu dificultate, în punctele de fronieră amplasate în afara localităților sau de activitatea desfășurată în condiții de radiații și altele asemenea stabilite de ordonatorul principal de credite, cu consultarea sindicatelor - de până la 20%.</t>
  </si>
  <si>
    <t xml:space="preserve">   4. Sporurile prevăzute la pct. 1 şi la anexa nr. VIII capitolul II lit. K art. 2 alin. (1) lit. a) nu pot fi acordate cumulat aceleiaşi persoane.</t>
  </si>
  <si>
    <t xml:space="preserve">   5. Sporurile prevăzute la pct. 2 şi anexa nr. VIII capitolul II lit. K art. 2 alin. (1) lit. b) nu pot fi acordate cumulat aceleiaşi persoane.</t>
  </si>
  <si>
    <t xml:space="preserve">   6. Sporurile prevăzute la pct. 3 și la anexa nr. VIII capitolul II lit. K art. 2 alin. (1) lit. c) nu pot fi acordate cumulat aceleiași persoane.</t>
  </si>
  <si>
    <t xml:space="preserve">   7. Sporurile prevăzute la pct. 1, respectiv pct.2, şi anexa nr. VIII capitolul I lit. B art. 1 nu pot fi acordate cumulat aceleiaşi persoane.</t>
  </si>
  <si>
    <t>8. Cuantumul sporurilor se aprobă prin ordin al preşedintelui Autorităţii Naţionale Sanitare Veterinare şi pentru Siguranţa Alimentelor, cu consultarea sindicatelor sau după caz a reprezentanţilor salariaților, în limita prevederilor din Regulamentul elaborat potrivit prezentei legi, având la bază buletinele de determinare sau, după caz, expertizare, emise de către autoritățile abilitate în acest sens.</t>
  </si>
  <si>
    <t xml:space="preserve">   b) Alte drepturi:</t>
  </si>
  <si>
    <t xml:space="preserve">   1. Indemnizaţie de instalare echivalentă cu două salarii de bază corespunzător funcţiei şi gradului profesional în care urmează </t>
  </si>
  <si>
    <t>a fi încadrat pentru acele localităţi unde atragerea personalului de specialitate sanitar-veterinar se face cu mare greutate.</t>
  </si>
  <si>
    <t xml:space="preserve">   2. Indemnizaţie de instalare echivalentă cu un salariu de bază corespunzător funcţiei şi gradului profesional în care urmează </t>
  </si>
  <si>
    <t>a fi încadrat la încadrarea într-o instituţie publică din reţeaua sanitar-veterinară şi pentru siguranţa alimentelor din altă localitate.</t>
  </si>
  <si>
    <t xml:space="preserve">   3. (1) Personalul care îşi desfăşoară activitatea în instituţii sanitar-veterinare publice, personalul didactic de la catedrele sau </t>
  </si>
  <si>
    <t xml:space="preserve">disciplinele care funcţionează în alte instituţii decât cele sanitar-veterinare poate fi integrat în instituţii sanitar-veterinare publice, </t>
  </si>
  <si>
    <t xml:space="preserve">nominalizate prin ordin al preşedintelui Autorităţii Naţionale Sanitare Veterinare şi pentru Siguranţa Alimentelor. </t>
  </si>
  <si>
    <t>(2) Cadrele didactice prevăzute la alin. (1), cu excepţia rezidenţilor, desfăşoară activitate integrată prin cumul de funcţii în baza unui contract individual de muncă cu 1/2 normă, în limita posturilor normate şi vacante.</t>
  </si>
  <si>
    <t xml:space="preserve">(3) Cadrele didactice, la încetarea raporturilor de muncă cu unităţile de învăţământ, care au fost integrate o perioadă mai mare de 5 ani, îşi pot continua activitatea, cu normă întreagă, în unităţile sanitar-veterinare în care au fost integrate, în baza contractului individual de muncă pe perioadă nedeterminată. </t>
  </si>
  <si>
    <r>
      <t>4. (1) Munca prestată de personalul din cadrul administratiei publice sanitar veterinare si pentru siguranta alimentelor, în vederea asigurării continuităţii activităţii</t>
    </r>
    <r>
      <rPr>
        <i/>
        <sz val="10"/>
        <rFont val="Times New Roman"/>
        <family val="1"/>
      </rPr>
      <t xml:space="preserve">, </t>
    </r>
    <r>
      <rPr>
        <sz val="10"/>
        <rFont val="Times New Roman"/>
        <family val="1"/>
      </rPr>
      <t>în zilele de repaus săptămânal, de sărbători legale şi în celelalte zile în care, în conformitate cu reglementările în vigoare, nu se lucrează, în cadrul schimbului normal de lucru, se plăteşte cu un spor de 100% din salariul de bază al funcţiei îndeplinite.</t>
    </r>
  </si>
  <si>
    <t>(2) Munca astfel prestată şi plătită nu se compensează şi cu timp liber corespunzător.</t>
  </si>
  <si>
    <t xml:space="preserve">5. Personalul din cadrul administraţiei publice sanitare veterinare şi pentru siguranţa alimentelor beneficiază de sporurile şi </t>
  </si>
  <si>
    <t>drepturile specifice domeniului de activitate, dacă îşi desfăşoară activitatea în aceleaşi condiţii ca şi personalul salarizat potrivit</t>
  </si>
  <si>
    <t xml:space="preserve">prezentei anexe. </t>
  </si>
  <si>
    <t>6. Pentru efectuarea prestaţiilor în cadrul campaniilor de prevenire şi combatere a unor epizootii sau a unor zoonoze deosebit de grave şi altele asemenea, stabilite prin ordin al preşedintelui Autorităţii Naţionale Sanitare Veterinare şi pentru Siguranţa Alimentelor, instituţiile publice din sistemul sanitar-veterinar pot angaja personal sanitar-veterinar cu pregătire superioară, care se salarizează cu tarif orar.</t>
  </si>
  <si>
    <t>7. Personalul din cadrul administratiei publice sanitar veterinare si pentru siguranta alimentelor care isi desfasoara activitatea in structurile de inspectie si control sau prin atributiile specifice contribuie in actul oficial de contriol, respectiv de inspector al Autoritatii Nationale Sanitar Veterinare si pentru Siguranta Alimentelor beneficiază de majorarea salariului de bază cu 12,5%.</t>
  </si>
  <si>
    <t>Capitolul II lit. A - Salarizarea personalului contractual din administrația publică centrală de specialitate , servicii deconcentrate ale ministerelor și ale altor organe centrale de specialitate</t>
  </si>
  <si>
    <t>III. Salarii pentru personalul din unităţile administrativ-teritoriale</t>
  </si>
  <si>
    <t>Servicii deconcentrate ale ministerelor și ale altor organe centrale de specialitate, prefecturi, consilii județene, municipii*)</t>
  </si>
  <si>
    <t>Şef serviciu, șef secție</t>
  </si>
  <si>
    <t>Şef birou, șef atelier, șef laborator, șef oficiu</t>
  </si>
  <si>
    <t>Servicii deconcentrate ale ministerelor și ale altor organe centrale de specialitate, prefecturi, consilii județene, municipii *)</t>
  </si>
  <si>
    <t xml:space="preserve">Consilier, expert, inspector de specialitate, revizor contabil, arhitect; referent de specialitate, inspector casier   gradul I A </t>
  </si>
  <si>
    <t>Consilier juridic                         gradul I A</t>
  </si>
  <si>
    <t xml:space="preserve">Referent, inspector, referent casier         IA </t>
  </si>
  <si>
    <t>*) Instituţia prefectului, serviciile publice deconcentrate ale ministerelor şi ale celorlalte organe ale administraţiei publice centrale din unităţile administrativ-teritoriale,   instituţiile cu atribuţii în domeniul administrării, gestionării, expertizării şi restaurării monumentelor istorice din subordinea Ministerului Culturii.</t>
  </si>
  <si>
    <t>Capitolul II lit. A - Salarizarea personalului contractual din administrația publică centrală de specialitate *), servicii deconcentrate ale ministerelor și ale altor organe centrale de specialitate, prefecturi, consilii județene, municipii, administrația publică locală - consilii, primării și servicii publice din subordinea acestora</t>
  </si>
  <si>
    <t>IV. Nomenclatorul şi ierarhia funcţiilor din administratia publica locală</t>
  </si>
  <si>
    <t xml:space="preserve">Auditor                                    gradul I A </t>
  </si>
  <si>
    <t xml:space="preserve">Consilier, expert, inspector de specialitate, revizor contabil, arhitect; referent de specialitate, inspector casier    gradul I A </t>
  </si>
  <si>
    <t>Tehnician-economist, secretar superior, interpret relaţii, interpret profesional, conductor arhitect ,  inspector, referent, subinginer, arhivist;          gradul IA</t>
  </si>
  <si>
    <t xml:space="preserve">Referent, inspector, referent casier
                                                           IA </t>
  </si>
  <si>
    <t xml:space="preserve">Agent agricol                   I                           </t>
  </si>
  <si>
    <t xml:space="preserve">II                        </t>
  </si>
  <si>
    <t xml:space="preserve">debutant                     </t>
  </si>
  <si>
    <t xml:space="preserve"> Salariile de bază stabilite pentru funcţiile prevăzute la gradul IA sau treapta IA, potrivit nivelului studiilor, de la administrația publică locală, </t>
  </si>
  <si>
    <t xml:space="preserve">se utilizează şi pentru salarizarea funcţiilor de la cabinetul primarului comunei, oraşului şi municipiului, precum și cabinetul președintelui </t>
  </si>
  <si>
    <t xml:space="preserve">consiliului județean și cabinetul primarului general al municipiului București. </t>
  </si>
  <si>
    <t xml:space="preserve">Capitolul II lit. C - Alte funcții comune din sectorul bugetar </t>
  </si>
  <si>
    <t xml:space="preserve"> Salarii de bază pentru personalul plătit din fonduri publice, care desfăşoară activitate </t>
  </si>
  <si>
    <t xml:space="preserve">de secretariat-administrativ, gospodărire, întreţinere-reparaţii şi de deservire </t>
  </si>
  <si>
    <t>Nr. Crt.</t>
  </si>
  <si>
    <t xml:space="preserve"> Şef formaţie muncitori</t>
  </si>
  <si>
    <t xml:space="preserve">    Funcţii de execuţie pe trepte profesionale</t>
  </si>
  <si>
    <t xml:space="preserve"> Stenodactilograf, secretar-dactilograf, dactilograf;     IA</t>
  </si>
  <si>
    <t xml:space="preserve">                                                                 I</t>
  </si>
  <si>
    <t>M; G</t>
  </si>
  <si>
    <t xml:space="preserve">                                                debutant</t>
  </si>
  <si>
    <t xml:space="preserve"> Secretar</t>
  </si>
  <si>
    <t xml:space="preserve"> Secretar debutant</t>
  </si>
  <si>
    <t xml:space="preserve"> Administrator   I</t>
  </si>
  <si>
    <t xml:space="preserve">                        II</t>
  </si>
  <si>
    <t xml:space="preserve"> Şef depozit I</t>
  </si>
  <si>
    <t xml:space="preserve">                   II</t>
  </si>
  <si>
    <t xml:space="preserve"> Casier, magaziner; funcţionar, arhivar</t>
  </si>
  <si>
    <t xml:space="preserve"> Casier, magaziner; funcţionar, arhivar; debutant</t>
  </si>
  <si>
    <t xml:space="preserve"> Şef formaţie pază/ pompieri</t>
  </si>
  <si>
    <t xml:space="preserve"> Portar, paznic, pompier, îngrijitor, guard, bufetier, manipulant bunuri, curier</t>
  </si>
  <si>
    <t>Bucătar, lenjereasă</t>
  </si>
  <si>
    <t>Îngrijitor</t>
  </si>
  <si>
    <t>M/G</t>
  </si>
  <si>
    <t xml:space="preserve">       debutant</t>
  </si>
  <si>
    <t xml:space="preserve"> Maistru I</t>
  </si>
  <si>
    <t xml:space="preserve">             II</t>
  </si>
  <si>
    <t xml:space="preserve"> Şofer I </t>
  </si>
  <si>
    <t xml:space="preserve">          II </t>
  </si>
  <si>
    <t xml:space="preserve"> Muncitor calificat  I</t>
  </si>
  <si>
    <t xml:space="preserve">                             II</t>
  </si>
  <si>
    <t xml:space="preserve">                            III</t>
  </si>
  <si>
    <t xml:space="preserve">                            IV</t>
  </si>
  <si>
    <t xml:space="preserve"> Muncitor necalificat I</t>
  </si>
  <si>
    <t xml:space="preserve">                               II - fără sporuri</t>
  </si>
  <si>
    <t xml:space="preserve">   Notă:</t>
  </si>
  <si>
    <t xml:space="preserve"> În unităţile bugetare din subordinea ministerelor şi a celorlalte instituţii ale administraţiei publice, încadrarea şoferilor se face ţinându-se seama de importanţa activităţii şi de autovehiculul pe care îl deservesc.</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</si>
</sst>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charset val="238"/>
      <scheme val="minor"/>
    </font>
    <font>
      <b/>
      <sz val="14"/>
      <name val="Times New Roman"/>
      <family val="1"/>
    </font>
    <font>
      <sz val="10"/>
      <name val="Arial"/>
      <family val="2"/>
    </font>
    <font>
      <sz val="10"/>
      <name val="Times New Roman"/>
      <family val="1"/>
    </font>
    <font>
      <sz val="14"/>
      <name val="Times New Roman"/>
      <family val="1"/>
    </font>
    <font>
      <sz val="12"/>
      <name val="Times New Roman"/>
      <family val="1"/>
    </font>
    <font>
      <sz val="11"/>
      <color theme="1"/>
      <name val="Calibri"/>
      <family val="2"/>
      <scheme val="minor"/>
    </font>
    <font>
      <sz val="11"/>
      <color indexed="8"/>
      <name val="Calibri"/>
      <family val="2"/>
    </font>
    <font>
      <sz val="11"/>
      <name val="Times New Roman"/>
      <family val="1"/>
      <charset val="238"/>
    </font>
    <font>
      <sz val="11"/>
      <name val="Times New Roman"/>
      <family val="1"/>
    </font>
    <font>
      <u/>
      <sz val="10"/>
      <name val="Times New Roman"/>
      <family val="1"/>
    </font>
    <font>
      <sz val="10"/>
      <color rgb="FFFF0000"/>
      <name val="Times New Roman"/>
      <family val="1"/>
    </font>
    <font>
      <b/>
      <sz val="10"/>
      <color rgb="FFFF0000"/>
      <name val="Times New Roman"/>
      <family val="1"/>
    </font>
    <font>
      <sz val="10"/>
      <color rgb="FFFF0000"/>
      <name val="Arial"/>
      <family val="2"/>
    </font>
    <font>
      <sz val="10"/>
      <color theme="0"/>
      <name val="Times New Roman"/>
      <family val="1"/>
    </font>
    <font>
      <b/>
      <sz val="10"/>
      <name val="Times New Roman"/>
      <family val="1"/>
    </font>
    <font>
      <b/>
      <sz val="12"/>
      <name val="Times New Roman"/>
      <family val="1"/>
    </font>
    <font>
      <sz val="12"/>
      <name val="Trebuchet MS"/>
      <family val="2"/>
      <charset val="238"/>
    </font>
    <font>
      <b/>
      <sz val="11"/>
      <name val="Times New Roman"/>
      <family val="1"/>
    </font>
    <font>
      <sz val="8"/>
      <name val="Times New Roman"/>
      <family val="1"/>
    </font>
    <font>
      <i/>
      <sz val="10"/>
      <name val="Times New Roman"/>
      <family val="1"/>
    </font>
    <font>
      <i/>
      <sz val="11"/>
      <name val="Times New Roman"/>
      <family val="1"/>
    </font>
    <font>
      <b/>
      <u/>
      <sz val="10"/>
      <name val="Times New Roman"/>
      <family val="1"/>
    </font>
    <font>
      <sz val="12"/>
      <color rgb="FFFF0000"/>
      <name val="Times New Roman"/>
      <family val="1"/>
    </font>
    <font>
      <sz val="9"/>
      <name val="Times New Roman"/>
      <family val="1"/>
    </font>
    <font>
      <sz val="12"/>
      <name val="Arial"/>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9">
    <xf numFmtId="0" fontId="0" fillId="0" borderId="0"/>
    <xf numFmtId="0" fontId="2" fillId="0" borderId="0"/>
    <xf numFmtId="0" fontId="6"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cellStyleXfs>
  <cellXfs count="423">
    <xf numFmtId="0" fontId="0" fillId="0" borderId="0" xfId="0"/>
    <xf numFmtId="0" fontId="1" fillId="0" borderId="0" xfId="0" applyFont="1" applyFill="1"/>
    <xf numFmtId="0" fontId="2" fillId="0" borderId="0" xfId="0" applyFont="1" applyFill="1"/>
    <xf numFmtId="0" fontId="3" fillId="0" borderId="0" xfId="0" applyFont="1" applyFill="1"/>
    <xf numFmtId="1" fontId="3" fillId="0" borderId="0" xfId="0" applyNumberFormat="1" applyFont="1" applyFill="1"/>
    <xf numFmtId="14" fontId="4" fillId="0" borderId="0" xfId="0" applyNumberFormat="1" applyFont="1" applyFill="1" applyBorder="1" applyAlignment="1"/>
    <xf numFmtId="0" fontId="3" fillId="0" borderId="0" xfId="0" applyFont="1" applyFill="1" applyBorder="1"/>
    <xf numFmtId="1" fontId="5" fillId="0" borderId="0" xfId="0" applyNumberFormat="1" applyFont="1" applyFill="1" applyBorder="1" applyAlignment="1">
      <alignment horizontal="left"/>
    </xf>
    <xf numFmtId="14" fontId="3" fillId="0" borderId="0" xfId="0" applyNumberFormat="1" applyFont="1" applyFill="1"/>
    <xf numFmtId="1" fontId="3" fillId="0" borderId="0" xfId="0" applyNumberFormat="1" applyFont="1" applyFill="1" applyBorder="1"/>
    <xf numFmtId="1" fontId="3" fillId="0" borderId="0" xfId="0" applyNumberFormat="1" applyFont="1" applyFill="1" applyBorder="1" applyAlignment="1">
      <alignment horizontal="centerContinuous"/>
    </xf>
    <xf numFmtId="0" fontId="3" fillId="0" borderId="0" xfId="0" applyFont="1" applyFill="1" applyBorder="1" applyAlignment="1" applyProtection="1">
      <alignment vertical="center" wrapText="1"/>
      <protection locked="0"/>
    </xf>
    <xf numFmtId="0" fontId="3" fillId="0" borderId="0" xfId="0" applyFont="1" applyFill="1" applyBorder="1" applyAlignment="1">
      <alignment vertical="center" wrapText="1"/>
    </xf>
    <xf numFmtId="0" fontId="3" fillId="0" borderId="1" xfId="1" applyFont="1" applyFill="1" applyBorder="1" applyAlignment="1">
      <alignment horizontal="center"/>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 fontId="3" fillId="0" borderId="2" xfId="0" applyNumberFormat="1" applyFont="1" applyFill="1" applyBorder="1" applyAlignment="1">
      <alignment horizontal="center" wrapText="1"/>
    </xf>
    <xf numFmtId="0" fontId="3" fillId="0" borderId="3" xfId="0" applyFont="1" applyFill="1" applyBorder="1" applyAlignment="1" applyProtection="1">
      <alignment horizontal="center" vertical="center" wrapText="1"/>
      <protection locked="0"/>
    </xf>
    <xf numFmtId="0" fontId="3" fillId="0" borderId="3" xfId="0"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5" xfId="2"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0" xfId="3" applyFont="1" applyFill="1" applyBorder="1" applyAlignment="1">
      <alignment horizontal="center" wrapText="1"/>
    </xf>
    <xf numFmtId="0" fontId="3" fillId="0" borderId="8" xfId="0" applyFont="1" applyFill="1" applyBorder="1" applyAlignment="1" applyProtection="1">
      <alignment horizontal="center" vertical="center" wrapText="1"/>
      <protection locked="0"/>
    </xf>
    <xf numFmtId="0" fontId="3" fillId="0" borderId="8" xfId="0" applyFont="1" applyFill="1" applyBorder="1" applyAlignment="1">
      <alignment horizontal="center" vertical="center" wrapText="1"/>
    </xf>
    <xf numFmtId="0" fontId="3" fillId="0" borderId="2" xfId="1" applyFont="1" applyFill="1" applyBorder="1" applyAlignment="1">
      <alignment horizontal="center"/>
    </xf>
    <xf numFmtId="0" fontId="5" fillId="0" borderId="0" xfId="3" applyFont="1" applyFill="1" applyBorder="1"/>
    <xf numFmtId="49" fontId="3" fillId="0" borderId="2" xfId="0" applyNumberFormat="1" applyFont="1" applyFill="1" applyBorder="1" applyAlignment="1">
      <alignment horizontal="center" vertical="center" wrapText="1"/>
    </xf>
    <xf numFmtId="1" fontId="3" fillId="0" borderId="0" xfId="2" applyNumberFormat="1" applyFont="1" applyFill="1" applyBorder="1" applyAlignment="1">
      <alignment horizontal="left" vertical="center"/>
    </xf>
    <xf numFmtId="49" fontId="3" fillId="0" borderId="4" xfId="0" applyNumberFormat="1" applyFont="1" applyFill="1" applyBorder="1" applyAlignment="1">
      <alignment horizontal="center" vertical="center" wrapText="1"/>
    </xf>
    <xf numFmtId="1" fontId="3" fillId="0" borderId="2" xfId="2" applyNumberFormat="1" applyFont="1" applyFill="1" applyBorder="1" applyAlignment="1">
      <alignment horizontal="center" vertical="center"/>
    </xf>
    <xf numFmtId="2" fontId="3" fillId="0" borderId="2" xfId="4" applyNumberFormat="1" applyFont="1" applyFill="1" applyBorder="1" applyAlignment="1">
      <alignment horizontal="center"/>
    </xf>
    <xf numFmtId="9" fontId="5" fillId="0" borderId="0" xfId="5" applyFont="1" applyFill="1" applyBorder="1"/>
    <xf numFmtId="49" fontId="3" fillId="0" borderId="2"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0" fontId="3" fillId="0" borderId="9"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1" fontId="3" fillId="0" borderId="0" xfId="0" applyNumberFormat="1" applyFont="1" applyFill="1" applyBorder="1" applyAlignment="1"/>
    <xf numFmtId="0" fontId="3" fillId="0" borderId="0" xfId="0" applyFont="1" applyFill="1" applyBorder="1" applyAlignment="1">
      <alignment horizontal="center" vertical="center" wrapText="1"/>
    </xf>
    <xf numFmtId="1" fontId="2" fillId="0" borderId="0" xfId="0" applyNumberFormat="1" applyFont="1" applyFill="1" applyBorder="1" applyAlignment="1">
      <alignment horizontal="center" vertical="center"/>
    </xf>
    <xf numFmtId="0" fontId="2" fillId="0" borderId="0" xfId="0" applyFont="1" applyFill="1" applyBorder="1" applyAlignment="1">
      <alignment horizontal="center"/>
    </xf>
    <xf numFmtId="0" fontId="3" fillId="0" borderId="0" xfId="0" applyFont="1" applyFill="1" applyBorder="1" applyAlignment="1">
      <alignment horizontal="center"/>
    </xf>
    <xf numFmtId="1" fontId="3" fillId="0" borderId="0" xfId="0" applyNumberFormat="1" applyFont="1" applyFill="1" applyBorder="1" applyAlignment="1">
      <alignment horizontal="center" vertical="center"/>
    </xf>
    <xf numFmtId="0" fontId="3" fillId="0" borderId="1" xfId="0" applyFont="1" applyFill="1" applyBorder="1" applyAlignment="1">
      <alignment horizontal="center"/>
    </xf>
    <xf numFmtId="49" fontId="3" fillId="0" borderId="2" xfId="0" applyNumberFormat="1" applyFont="1" applyFill="1" applyBorder="1" applyAlignment="1">
      <alignment horizontal="center" vertical="center"/>
    </xf>
    <xf numFmtId="0" fontId="3" fillId="0" borderId="2" xfId="0" applyFont="1" applyFill="1" applyBorder="1" applyAlignment="1">
      <alignment vertical="top" wrapText="1"/>
    </xf>
    <xf numFmtId="1" fontId="3" fillId="0" borderId="0" xfId="2" applyNumberFormat="1" applyFont="1" applyFill="1" applyBorder="1" applyAlignment="1">
      <alignment horizontal="center" vertical="center"/>
    </xf>
    <xf numFmtId="0" fontId="3" fillId="0" borderId="2" xfId="0" applyFont="1" applyFill="1" applyBorder="1" applyAlignment="1">
      <alignment horizontal="left" wrapText="1"/>
    </xf>
    <xf numFmtId="49" fontId="3" fillId="0" borderId="0" xfId="0" applyNumberFormat="1" applyFont="1" applyFill="1" applyBorder="1" applyAlignment="1">
      <alignment horizontal="center" vertical="center"/>
    </xf>
    <xf numFmtId="0" fontId="3" fillId="0" borderId="0" xfId="0" applyFont="1" applyFill="1" applyBorder="1" applyAlignment="1">
      <alignment horizontal="left" wrapText="1"/>
    </xf>
    <xf numFmtId="0" fontId="3" fillId="0" borderId="0" xfId="0" applyFont="1" applyFill="1" applyBorder="1" applyAlignment="1">
      <alignment horizontal="left"/>
    </xf>
    <xf numFmtId="1" fontId="3" fillId="0" borderId="2" xfId="0" applyNumberFormat="1" applyFont="1" applyFill="1" applyBorder="1" applyAlignment="1">
      <alignment horizontal="center" vertical="center" wrapText="1"/>
    </xf>
    <xf numFmtId="1" fontId="3" fillId="0" borderId="0" xfId="0" applyNumberFormat="1" applyFont="1" applyFill="1" applyBorder="1" applyAlignment="1">
      <alignment vertical="center" wrapText="1"/>
    </xf>
    <xf numFmtId="0" fontId="3" fillId="0" borderId="4" xfId="3" applyFont="1" applyFill="1" applyBorder="1" applyAlignment="1">
      <alignment vertical="center" wrapText="1"/>
    </xf>
    <xf numFmtId="0" fontId="3" fillId="0" borderId="1" xfId="3"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2" applyFont="1" applyFill="1" applyBorder="1" applyAlignment="1">
      <alignment horizontal="center" wrapText="1"/>
    </xf>
    <xf numFmtId="0" fontId="3" fillId="0" borderId="8" xfId="3" applyFont="1" applyFill="1" applyBorder="1" applyAlignment="1">
      <alignment horizontal="center" vertical="center" wrapText="1"/>
    </xf>
    <xf numFmtId="0" fontId="3" fillId="0" borderId="0" xfId="0" applyFont="1" applyFill="1" applyBorder="1" applyAlignment="1">
      <alignment horizontal="center" wrapText="1"/>
    </xf>
    <xf numFmtId="0" fontId="3" fillId="0" borderId="5" xfId="0" applyFont="1" applyFill="1" applyBorder="1" applyAlignment="1">
      <alignment horizontal="right" vertical="center" wrapText="1"/>
    </xf>
    <xf numFmtId="0" fontId="3" fillId="0" borderId="2" xfId="0" applyFont="1" applyFill="1" applyBorder="1" applyAlignment="1">
      <alignment horizontal="center" vertical="center"/>
    </xf>
    <xf numFmtId="1" fontId="3" fillId="0" borderId="0" xfId="0" applyNumberFormat="1" applyFont="1" applyFill="1" applyBorder="1" applyAlignment="1">
      <alignment horizontal="center" vertical="center" wrapText="1"/>
    </xf>
    <xf numFmtId="0" fontId="3" fillId="0" borderId="5" xfId="0" applyFont="1" applyFill="1" applyBorder="1" applyAlignment="1">
      <alignment horizontal="left" vertical="center" wrapText="1"/>
    </xf>
    <xf numFmtId="0" fontId="8" fillId="0" borderId="0" xfId="0" applyFont="1" applyFill="1" applyAlignment="1">
      <alignment horizontal="center"/>
    </xf>
    <xf numFmtId="0" fontId="8" fillId="0" borderId="0" xfId="0" applyFont="1" applyFill="1" applyAlignment="1">
      <alignment vertical="center" wrapText="1"/>
    </xf>
    <xf numFmtId="0" fontId="9" fillId="0" borderId="0" xfId="0" applyFont="1" applyFill="1" applyBorder="1" applyAlignment="1">
      <alignment vertical="center" wrapText="1"/>
    </xf>
    <xf numFmtId="0" fontId="8" fillId="0" borderId="0" xfId="0" applyFont="1" applyFill="1" applyBorder="1"/>
    <xf numFmtId="0" fontId="3" fillId="0" borderId="3" xfId="0" applyFont="1" applyFill="1" applyBorder="1" applyAlignment="1">
      <alignment vertical="center" wrapText="1"/>
    </xf>
    <xf numFmtId="0" fontId="3" fillId="0" borderId="3" xfId="0" applyFont="1" applyFill="1" applyBorder="1" applyAlignment="1">
      <alignment wrapText="1"/>
    </xf>
    <xf numFmtId="0" fontId="3" fillId="0" borderId="3" xfId="0" applyFont="1" applyFill="1" applyBorder="1" applyAlignment="1">
      <alignment vertical="center" wrapText="1"/>
    </xf>
    <xf numFmtId="0" fontId="3" fillId="0" borderId="10" xfId="0" applyFont="1" applyFill="1" applyBorder="1" applyAlignment="1">
      <alignment wrapText="1"/>
    </xf>
    <xf numFmtId="0" fontId="3" fillId="0" borderId="2" xfId="0" applyFont="1" applyFill="1" applyBorder="1" applyAlignment="1">
      <alignment vertical="center" wrapText="1"/>
    </xf>
    <xf numFmtId="0" fontId="3" fillId="0" borderId="5" xfId="0" applyFont="1" applyFill="1" applyBorder="1" applyAlignment="1">
      <alignment vertical="top" wrapText="1"/>
    </xf>
    <xf numFmtId="0" fontId="3" fillId="0" borderId="5" xfId="0" applyFont="1" applyFill="1" applyBorder="1" applyAlignment="1">
      <alignment horizontal="left" wrapText="1"/>
    </xf>
    <xf numFmtId="0" fontId="3" fillId="0" borderId="5" xfId="0" applyFont="1" applyFill="1" applyBorder="1" applyAlignment="1">
      <alignment horizontal="right" wrapText="1"/>
    </xf>
    <xf numFmtId="0" fontId="3" fillId="0" borderId="5" xfId="0" applyFont="1" applyFill="1" applyBorder="1" applyAlignment="1">
      <alignment wrapText="1"/>
    </xf>
    <xf numFmtId="0" fontId="3" fillId="0" borderId="5" xfId="0" applyFont="1" applyFill="1" applyBorder="1" applyAlignment="1">
      <alignment horizontal="right" vertical="top" wrapText="1"/>
    </xf>
    <xf numFmtId="0" fontId="3" fillId="0" borderId="0" xfId="0" applyFont="1" applyFill="1" applyAlignment="1">
      <alignment horizontal="left" wrapText="1"/>
    </xf>
    <xf numFmtId="0" fontId="9" fillId="0" borderId="0" xfId="0" applyFont="1" applyFill="1" applyBorder="1"/>
    <xf numFmtId="1" fontId="3" fillId="0" borderId="0" xfId="0" applyNumberFormat="1" applyFont="1" applyFill="1" applyBorder="1" applyAlignment="1">
      <alignment horizontal="left"/>
    </xf>
    <xf numFmtId="0" fontId="3" fillId="0" borderId="6" xfId="0" applyFont="1" applyFill="1" applyBorder="1" applyAlignment="1">
      <alignment horizontal="center" vertical="top" wrapText="1"/>
    </xf>
    <xf numFmtId="0" fontId="3" fillId="0" borderId="1" xfId="0" applyFont="1" applyFill="1" applyBorder="1" applyAlignment="1">
      <alignment horizontal="center" vertical="center"/>
    </xf>
    <xf numFmtId="0" fontId="3" fillId="0" borderId="11" xfId="0" applyFont="1" applyFill="1" applyBorder="1" applyAlignment="1">
      <alignment horizontal="center" vertical="top" wrapText="1"/>
    </xf>
    <xf numFmtId="0" fontId="3" fillId="0" borderId="8" xfId="0" applyFont="1" applyFill="1" applyBorder="1" applyAlignment="1">
      <alignment horizontal="center" vertical="center"/>
    </xf>
    <xf numFmtId="49" fontId="3" fillId="0" borderId="3" xfId="0" applyNumberFormat="1" applyFont="1" applyFill="1" applyBorder="1" applyAlignment="1">
      <alignment horizontal="center" vertical="center" wrapText="1"/>
    </xf>
    <xf numFmtId="49" fontId="3" fillId="0" borderId="8"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right" vertical="center" wrapText="1"/>
    </xf>
    <xf numFmtId="0" fontId="10" fillId="0" borderId="0" xfId="0" applyFont="1" applyFill="1"/>
    <xf numFmtId="0" fontId="4" fillId="0" borderId="0" xfId="0" applyFont="1" applyFill="1" applyAlignment="1">
      <alignment horizontal="justify"/>
    </xf>
    <xf numFmtId="0" fontId="3" fillId="0" borderId="0" xfId="0" applyFont="1" applyFill="1" applyBorder="1" applyAlignment="1">
      <alignment horizontal="left" wrapText="1"/>
    </xf>
    <xf numFmtId="0" fontId="3" fillId="0" borderId="0" xfId="0" applyFont="1" applyFill="1" applyAlignment="1">
      <alignment wrapText="1"/>
    </xf>
    <xf numFmtId="0" fontId="8" fillId="0" borderId="0" xfId="0" applyFont="1" applyFill="1"/>
    <xf numFmtId="0" fontId="3" fillId="0" borderId="0" xfId="0" applyNumberFormat="1" applyFont="1" applyFill="1" applyAlignment="1">
      <alignment horizontal="left" wrapText="1"/>
    </xf>
    <xf numFmtId="0" fontId="2" fillId="0" borderId="0" xfId="0" applyFont="1" applyFill="1" applyBorder="1" applyAlignment="1"/>
    <xf numFmtId="0" fontId="3" fillId="0" borderId="2" xfId="0" applyFont="1" applyFill="1" applyBorder="1" applyAlignment="1">
      <alignment horizontal="center" wrapText="1"/>
    </xf>
    <xf numFmtId="0" fontId="3" fillId="0" borderId="0" xfId="0" applyFont="1" applyFill="1" applyBorder="1" applyAlignment="1">
      <alignment wrapText="1"/>
    </xf>
    <xf numFmtId="0" fontId="3" fillId="0" borderId="0" xfId="0" applyFont="1" applyFill="1" applyAlignment="1">
      <alignment horizontal="center"/>
    </xf>
    <xf numFmtId="0" fontId="11" fillId="0" borderId="0" xfId="0" applyFont="1" applyFill="1" applyBorder="1" applyAlignment="1">
      <alignment horizontal="center" vertical="center" wrapText="1"/>
    </xf>
    <xf numFmtId="0" fontId="11" fillId="0" borderId="0" xfId="0" applyFont="1" applyFill="1" applyBorder="1"/>
    <xf numFmtId="0" fontId="12" fillId="0" borderId="0" xfId="0" applyFont="1" applyFill="1" applyBorder="1"/>
    <xf numFmtId="0" fontId="12" fillId="0" borderId="0" xfId="0" applyFont="1" applyFill="1" applyBorder="1" applyAlignment="1">
      <alignment wrapText="1"/>
    </xf>
    <xf numFmtId="0" fontId="11" fillId="0" borderId="0" xfId="0" applyFont="1" applyFill="1" applyBorder="1" applyAlignment="1">
      <alignment horizontal="center"/>
    </xf>
    <xf numFmtId="0" fontId="13" fillId="0" borderId="0" xfId="0" applyFont="1" applyBorder="1"/>
    <xf numFmtId="1" fontId="11" fillId="0" borderId="0" xfId="0" applyNumberFormat="1" applyFont="1" applyFill="1" applyBorder="1"/>
    <xf numFmtId="9" fontId="11" fillId="0" borderId="0" xfId="5" applyFont="1" applyFill="1" applyBorder="1"/>
    <xf numFmtId="0" fontId="11" fillId="0" borderId="0" xfId="0" applyFont="1" applyFill="1"/>
    <xf numFmtId="0" fontId="14" fillId="0" borderId="0" xfId="0" applyFont="1" applyFill="1" applyBorder="1"/>
    <xf numFmtId="0" fontId="11" fillId="0" borderId="0" xfId="0" applyFont="1" applyFill="1" applyBorder="1" applyAlignment="1">
      <alignment horizontal="center" vertical="center"/>
    </xf>
    <xf numFmtId="1" fontId="13" fillId="0" borderId="0" xfId="0" applyNumberFormat="1" applyFont="1" applyBorder="1"/>
    <xf numFmtId="1" fontId="11" fillId="0" borderId="0" xfId="0" applyNumberFormat="1" applyFont="1" applyFill="1" applyBorder="1" applyAlignment="1">
      <alignment horizontal="center" vertical="center"/>
    </xf>
    <xf numFmtId="0" fontId="11" fillId="0" borderId="0" xfId="0" applyFont="1" applyFill="1" applyBorder="1" applyAlignment="1">
      <alignment horizontal="right" vertical="center"/>
    </xf>
    <xf numFmtId="1" fontId="3" fillId="0" borderId="9" xfId="0" applyNumberFormat="1" applyFont="1" applyFill="1" applyBorder="1" applyAlignment="1">
      <alignment vertical="center"/>
    </xf>
    <xf numFmtId="0" fontId="3" fillId="0" borderId="5" xfId="0" applyFont="1" applyFill="1" applyBorder="1" applyAlignment="1">
      <alignment vertical="center" wrapText="1"/>
    </xf>
    <xf numFmtId="0" fontId="3" fillId="0" borderId="0" xfId="0" applyFont="1" applyFill="1" applyAlignment="1">
      <alignment horizontal="left" wrapText="1"/>
    </xf>
    <xf numFmtId="0" fontId="3" fillId="0" borderId="0" xfId="0" applyFont="1" applyFill="1" applyAlignment="1"/>
    <xf numFmtId="1" fontId="3" fillId="0" borderId="0" xfId="0" applyNumberFormat="1" applyFont="1" applyFill="1" applyBorder="1" applyAlignment="1">
      <alignment horizontal="center"/>
    </xf>
    <xf numFmtId="0" fontId="3" fillId="0" borderId="1" xfId="0" applyFont="1" applyFill="1" applyBorder="1" applyAlignment="1" applyProtection="1">
      <alignment horizontal="center" vertical="center" wrapText="1"/>
      <protection locked="0"/>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8" xfId="3" applyFont="1" applyFill="1" applyBorder="1" applyAlignment="1">
      <alignment horizontal="center" vertical="center" wrapText="1"/>
    </xf>
    <xf numFmtId="49" fontId="3" fillId="0" borderId="0" xfId="0" applyNumberFormat="1" applyFont="1" applyFill="1"/>
    <xf numFmtId="0" fontId="1" fillId="0" borderId="0" xfId="0" applyFont="1" applyFill="1" applyAlignment="1">
      <alignment horizontal="left" wrapText="1"/>
    </xf>
    <xf numFmtId="14" fontId="5" fillId="0" borderId="0" xfId="0" applyNumberFormat="1" applyFont="1" applyFill="1" applyBorder="1" applyAlignment="1">
      <alignment horizontal="center" vertical="center"/>
    </xf>
    <xf numFmtId="1" fontId="15" fillId="0" borderId="0" xfId="0" applyNumberFormat="1" applyFont="1" applyFill="1" applyBorder="1" applyAlignment="1" applyProtection="1">
      <protection locked="0"/>
    </xf>
    <xf numFmtId="14" fontId="15" fillId="0" borderId="0" xfId="0" applyNumberFormat="1" applyFont="1" applyFill="1" applyBorder="1" applyAlignment="1">
      <alignment horizontal="left" wrapText="1"/>
    </xf>
    <xf numFmtId="14" fontId="16" fillId="0" borderId="0" xfId="0" applyNumberFormat="1" applyFont="1" applyFill="1" applyBorder="1" applyAlignment="1">
      <alignment wrapText="1"/>
    </xf>
    <xf numFmtId="0" fontId="15" fillId="0" borderId="0" xfId="0" applyNumberFormat="1" applyFont="1" applyFill="1" applyAlignment="1">
      <alignment horizontal="left"/>
    </xf>
    <xf numFmtId="1" fontId="15" fillId="0" borderId="0" xfId="0" applyNumberFormat="1" applyFont="1" applyFill="1" applyBorder="1" applyAlignment="1" applyProtection="1">
      <alignment horizontal="center" vertical="center"/>
      <protection locked="0"/>
    </xf>
    <xf numFmtId="1" fontId="15" fillId="0" borderId="0" xfId="0" applyNumberFormat="1" applyFont="1" applyFill="1" applyBorder="1" applyAlignment="1">
      <alignment horizontal="left"/>
    </xf>
    <xf numFmtId="0" fontId="3" fillId="0" borderId="1" xfId="0" applyFont="1" applyFill="1" applyBorder="1" applyAlignment="1">
      <alignment horizontal="center" vertical="center"/>
    </xf>
    <xf numFmtId="3" fontId="15" fillId="0" borderId="2" xfId="0" applyNumberFormat="1" applyFont="1" applyFill="1" applyBorder="1" applyAlignment="1">
      <alignment horizontal="center" vertical="center" wrapText="1"/>
    </xf>
    <xf numFmtId="3" fontId="15" fillId="0" borderId="0" xfId="0" applyNumberFormat="1" applyFont="1" applyFill="1" applyBorder="1" applyAlignment="1">
      <alignment vertical="center" wrapText="1"/>
    </xf>
    <xf numFmtId="0" fontId="3" fillId="0" borderId="3" xfId="0" applyFont="1" applyFill="1" applyBorder="1" applyAlignment="1">
      <alignment horizontal="center" vertical="center"/>
    </xf>
    <xf numFmtId="0" fontId="3" fillId="0" borderId="0" xfId="0" applyFont="1" applyFill="1" applyBorder="1" applyAlignment="1">
      <alignment vertical="center"/>
    </xf>
    <xf numFmtId="0" fontId="3" fillId="0" borderId="8" xfId="0" applyFont="1" applyFill="1" applyBorder="1" applyAlignment="1">
      <alignment horizontal="center" vertical="center"/>
    </xf>
    <xf numFmtId="1" fontId="3" fillId="0" borderId="0" xfId="0" applyNumberFormat="1" applyFont="1" applyFill="1" applyBorder="1" applyAlignment="1">
      <alignment horizontal="center" vertical="center" textRotation="90" wrapText="1"/>
    </xf>
    <xf numFmtId="0" fontId="3" fillId="0" borderId="0" xfId="0" applyFont="1" applyFill="1" applyBorder="1" applyAlignment="1">
      <alignment horizontal="center" vertical="center" textRotation="90" wrapText="1"/>
    </xf>
    <xf numFmtId="49" fontId="3" fillId="0" borderId="1" xfId="0" applyNumberFormat="1" applyFont="1" applyFill="1" applyBorder="1" applyAlignment="1">
      <alignment vertical="center" wrapText="1"/>
    </xf>
    <xf numFmtId="1" fontId="5" fillId="0" borderId="0" xfId="0" applyNumberFormat="1" applyFont="1" applyFill="1" applyBorder="1" applyAlignment="1">
      <alignment horizontal="center" vertical="center"/>
    </xf>
    <xf numFmtId="9" fontId="3" fillId="0" borderId="0" xfId="5" applyFont="1" applyFill="1" applyBorder="1" applyAlignment="1">
      <alignment horizontal="center" vertical="center"/>
    </xf>
    <xf numFmtId="49" fontId="3" fillId="0" borderId="2" xfId="0" applyNumberFormat="1" applyFont="1" applyFill="1" applyBorder="1" applyAlignment="1">
      <alignment horizontal="left" vertical="center" wrapText="1"/>
    </xf>
    <xf numFmtId="49" fontId="3" fillId="0" borderId="6" xfId="0" applyNumberFormat="1" applyFont="1" applyFill="1" applyBorder="1" applyAlignment="1">
      <alignment horizontal="center" vertical="center" wrapText="1"/>
    </xf>
    <xf numFmtId="0" fontId="3" fillId="0" borderId="2" xfId="0" applyFont="1" applyFill="1" applyBorder="1" applyAlignment="1">
      <alignment wrapText="1"/>
    </xf>
    <xf numFmtId="2" fontId="3" fillId="0" borderId="0" xfId="0" applyNumberFormat="1" applyFont="1" applyFill="1" applyBorder="1" applyAlignment="1">
      <alignment horizontal="center" vertical="center" wrapText="1"/>
    </xf>
    <xf numFmtId="1" fontId="5" fillId="0" borderId="0" xfId="2" applyNumberFormat="1" applyFont="1" applyFill="1" applyBorder="1" applyAlignment="1">
      <alignment horizontal="center" vertical="center"/>
    </xf>
    <xf numFmtId="0" fontId="3" fillId="0" borderId="0" xfId="0" applyFont="1" applyFill="1" applyBorder="1" applyAlignment="1"/>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3" fillId="0" borderId="4" xfId="0" applyFont="1" applyFill="1" applyBorder="1" applyAlignment="1">
      <alignment horizontal="center" vertical="center" wrapText="1"/>
    </xf>
    <xf numFmtId="49" fontId="3" fillId="0" borderId="2" xfId="0" applyNumberFormat="1" applyFont="1" applyFill="1" applyBorder="1" applyAlignment="1">
      <alignment horizontal="center"/>
    </xf>
    <xf numFmtId="0" fontId="3" fillId="0" borderId="4" xfId="0" applyFont="1" applyFill="1" applyBorder="1" applyAlignment="1">
      <alignment horizontal="center" vertical="center"/>
    </xf>
    <xf numFmtId="1" fontId="5" fillId="0" borderId="0" xfId="0" applyNumberFormat="1" applyFont="1" applyFill="1" applyBorder="1" applyAlignment="1">
      <alignment horizontal="center" vertical="center" wrapText="1"/>
    </xf>
    <xf numFmtId="0" fontId="3" fillId="0" borderId="2" xfId="0" applyFont="1" applyFill="1" applyBorder="1" applyAlignment="1">
      <alignment horizontal="right" wrapText="1"/>
    </xf>
    <xf numFmtId="9" fontId="5" fillId="0" borderId="0" xfId="5" applyFont="1" applyFill="1" applyBorder="1" applyAlignment="1"/>
    <xf numFmtId="0" fontId="3" fillId="0" borderId="2" xfId="0" applyFont="1" applyFill="1" applyBorder="1" applyAlignment="1">
      <alignment horizontal="right" vertical="center" wrapText="1"/>
    </xf>
    <xf numFmtId="1" fontId="3" fillId="0" borderId="2" xfId="0" applyNumberFormat="1" applyFont="1" applyFill="1" applyBorder="1" applyProtection="1">
      <protection locked="0"/>
    </xf>
    <xf numFmtId="1" fontId="3" fillId="0" borderId="4" xfId="0" applyNumberFormat="1" applyFont="1" applyFill="1" applyBorder="1" applyAlignment="1" applyProtection="1">
      <alignment horizontal="center" vertical="center"/>
      <protection locked="0"/>
    </xf>
    <xf numFmtId="1" fontId="3" fillId="0" borderId="2" xfId="0" applyNumberFormat="1" applyFont="1" applyFill="1" applyBorder="1" applyAlignment="1" applyProtection="1">
      <alignment horizontal="right"/>
      <protection locked="0"/>
    </xf>
    <xf numFmtId="0" fontId="3" fillId="0" borderId="2" xfId="0" applyFont="1" applyFill="1" applyBorder="1" applyAlignment="1">
      <alignment horizontal="right"/>
    </xf>
    <xf numFmtId="0" fontId="8" fillId="0" borderId="0" xfId="0" applyFont="1" applyFill="1" applyBorder="1" applyAlignment="1">
      <alignment vertical="center" wrapText="1"/>
    </xf>
    <xf numFmtId="49" fontId="3" fillId="0" borderId="0" xfId="0" applyNumberFormat="1" applyFont="1" applyFill="1" applyBorder="1" applyAlignment="1">
      <alignment horizontal="center"/>
    </xf>
    <xf numFmtId="0" fontId="3" fillId="0" borderId="0" xfId="0" applyFont="1" applyFill="1" applyBorder="1" applyAlignment="1">
      <alignment horizontal="right"/>
    </xf>
    <xf numFmtId="1" fontId="15" fillId="0" borderId="0" xfId="0" applyNumberFormat="1" applyFont="1" applyFill="1" applyBorder="1"/>
    <xf numFmtId="49" fontId="3" fillId="0" borderId="0" xfId="0" applyNumberFormat="1" applyFont="1" applyFill="1" applyBorder="1" applyAlignment="1">
      <alignment horizontal="left" vertical="center"/>
    </xf>
    <xf numFmtId="1" fontId="15" fillId="0" borderId="0" xfId="0" applyNumberFormat="1" applyFont="1" applyFill="1" applyBorder="1" applyAlignment="1" applyProtection="1">
      <alignment horizontal="center"/>
      <protection locked="0"/>
    </xf>
    <xf numFmtId="49" fontId="3" fillId="0" borderId="0" xfId="0" applyNumberFormat="1" applyFont="1" applyFill="1" applyBorder="1" applyAlignment="1">
      <alignment horizontal="left"/>
    </xf>
    <xf numFmtId="0" fontId="2" fillId="0" borderId="0" xfId="0" applyFont="1" applyFill="1" applyBorder="1" applyAlignment="1">
      <alignment horizontal="center"/>
    </xf>
    <xf numFmtId="1" fontId="3" fillId="0" borderId="0" xfId="6" applyNumberFormat="1" applyFont="1" applyFill="1" applyBorder="1" applyAlignment="1">
      <alignment horizontal="center" vertical="center" wrapText="1"/>
    </xf>
    <xf numFmtId="1" fontId="3" fillId="0" borderId="0" xfId="6" applyNumberFormat="1" applyFont="1" applyFill="1" applyBorder="1" applyAlignment="1">
      <alignment horizontal="center" vertical="center"/>
    </xf>
    <xf numFmtId="1" fontId="17" fillId="0" borderId="0" xfId="2" applyNumberFormat="1" applyFont="1" applyFill="1" applyBorder="1" applyAlignment="1">
      <alignment horizontal="center" vertical="center"/>
    </xf>
    <xf numFmtId="0" fontId="3" fillId="0" borderId="2" xfId="0" applyFont="1" applyFill="1" applyBorder="1" applyAlignment="1">
      <alignment horizontal="left" vertical="top" wrapText="1"/>
    </xf>
    <xf numFmtId="0" fontId="2" fillId="0" borderId="0" xfId="0" applyFont="1" applyFill="1" applyBorder="1"/>
    <xf numFmtId="9" fontId="3" fillId="0" borderId="0" xfId="5" applyFont="1" applyFill="1" applyBorder="1"/>
    <xf numFmtId="0" fontId="3" fillId="0" borderId="0" xfId="6" applyFont="1" applyFill="1" applyBorder="1" applyAlignment="1"/>
    <xf numFmtId="0" fontId="3" fillId="0" borderId="0" xfId="6" applyFont="1" applyFill="1" applyBorder="1" applyAlignment="1">
      <alignment horizontal="left"/>
    </xf>
    <xf numFmtId="1" fontId="3" fillId="0" borderId="0" xfId="0" applyNumberFormat="1" applyFont="1" applyFill="1" applyBorder="1" applyProtection="1">
      <protection locked="0"/>
    </xf>
    <xf numFmtId="1" fontId="3" fillId="0" borderId="0" xfId="0" applyNumberFormat="1" applyFont="1" applyFill="1" applyBorder="1" applyAlignment="1" applyProtection="1">
      <alignment horizontal="center" vertical="center"/>
      <protection locked="0"/>
    </xf>
    <xf numFmtId="1" fontId="15" fillId="0" borderId="0" xfId="0" applyNumberFormat="1" applyFont="1" applyFill="1" applyBorder="1" applyAlignment="1" applyProtection="1">
      <alignment horizontal="left"/>
      <protection locked="0"/>
    </xf>
    <xf numFmtId="49" fontId="3" fillId="0" borderId="12" xfId="0" applyNumberFormat="1" applyFont="1" applyFill="1" applyBorder="1"/>
    <xf numFmtId="1" fontId="3" fillId="0" borderId="12" xfId="0" applyNumberFormat="1" applyFont="1" applyFill="1" applyBorder="1" applyAlignment="1" applyProtection="1">
      <alignment horizontal="centerContinuous"/>
      <protection locked="0"/>
    </xf>
    <xf numFmtId="0" fontId="3" fillId="0" borderId="12" xfId="0" applyFont="1" applyFill="1" applyBorder="1" applyAlignment="1">
      <alignment horizontal="center" vertical="center"/>
    </xf>
    <xf numFmtId="1" fontId="3" fillId="0" borderId="2" xfId="0" applyNumberFormat="1" applyFont="1" applyFill="1" applyBorder="1" applyAlignment="1" applyProtection="1">
      <alignment wrapText="1"/>
      <protection locked="0"/>
    </xf>
    <xf numFmtId="1" fontId="3" fillId="0" borderId="2" xfId="0" applyNumberFormat="1" applyFont="1" applyFill="1" applyBorder="1" applyAlignment="1" applyProtection="1">
      <alignment horizontal="right" wrapText="1"/>
      <protection locked="0"/>
    </xf>
    <xf numFmtId="1" fontId="5" fillId="0" borderId="0" xfId="0" applyNumberFormat="1" applyFont="1" applyFill="1" applyBorder="1"/>
    <xf numFmtId="0" fontId="5" fillId="0" borderId="0" xfId="0" applyFont="1" applyFill="1" applyBorder="1"/>
    <xf numFmtId="1" fontId="5" fillId="0" borderId="0" xfId="0" applyNumberFormat="1" applyFont="1" applyFill="1" applyBorder="1" applyAlignment="1">
      <alignment horizontal="center"/>
    </xf>
    <xf numFmtId="49" fontId="3" fillId="0" borderId="0" xfId="0" applyNumberFormat="1" applyFont="1" applyFill="1" applyBorder="1"/>
    <xf numFmtId="1" fontId="3" fillId="0" borderId="0" xfId="0" applyNumberFormat="1" applyFont="1" applyFill="1" applyBorder="1" applyAlignment="1" applyProtection="1">
      <alignment horizontal="left"/>
      <protection locked="0"/>
    </xf>
    <xf numFmtId="0" fontId="3" fillId="0" borderId="2" xfId="1" applyFont="1" applyFill="1" applyBorder="1" applyAlignment="1">
      <alignment horizontal="center"/>
    </xf>
    <xf numFmtId="0" fontId="3" fillId="0" borderId="2" xfId="0" applyFont="1" applyFill="1" applyBorder="1" applyAlignment="1">
      <alignment horizontal="left"/>
    </xf>
    <xf numFmtId="0" fontId="3" fillId="0" borderId="2" xfId="0" applyFont="1" applyFill="1" applyBorder="1" applyAlignment="1">
      <alignment horizontal="center"/>
    </xf>
    <xf numFmtId="0" fontId="3" fillId="0" borderId="1" xfId="0" applyFont="1" applyFill="1" applyBorder="1" applyAlignment="1">
      <alignment horizontal="left" vertical="center"/>
    </xf>
    <xf numFmtId="0" fontId="3" fillId="0" borderId="1" xfId="0" applyFont="1" applyFill="1" applyBorder="1" applyAlignment="1">
      <alignment horizontal="left"/>
    </xf>
    <xf numFmtId="0" fontId="3" fillId="0" borderId="0" xfId="0" applyFont="1" applyFill="1" applyBorder="1" applyAlignment="1">
      <alignment horizontal="left" vertical="center"/>
    </xf>
    <xf numFmtId="0" fontId="3" fillId="0" borderId="2" xfId="0" applyFont="1" applyFill="1" applyBorder="1" applyAlignment="1">
      <alignment horizontal="left" vertical="center"/>
    </xf>
    <xf numFmtId="49" fontId="3" fillId="0" borderId="0" xfId="0" applyNumberFormat="1" applyFont="1" applyFill="1" applyBorder="1" applyAlignment="1">
      <alignment vertical="center" wrapText="1"/>
    </xf>
    <xf numFmtId="49" fontId="3" fillId="0" borderId="0" xfId="0" applyNumberFormat="1" applyFont="1" applyFill="1" applyBorder="1" applyAlignment="1">
      <alignment horizontal="left" vertical="center" wrapText="1"/>
    </xf>
    <xf numFmtId="1" fontId="15" fillId="0" borderId="12" xfId="0" applyNumberFormat="1" applyFont="1" applyFill="1" applyBorder="1" applyAlignment="1" applyProtection="1">
      <protection locked="0"/>
    </xf>
    <xf numFmtId="1" fontId="15" fillId="0" borderId="12" xfId="0" applyNumberFormat="1" applyFont="1" applyFill="1" applyBorder="1" applyAlignment="1" applyProtection="1">
      <alignment horizontal="center" vertical="center"/>
      <protection locked="0"/>
    </xf>
    <xf numFmtId="0" fontId="3" fillId="0" borderId="2" xfId="0" applyFont="1" applyFill="1" applyBorder="1"/>
    <xf numFmtId="0" fontId="3" fillId="0" borderId="0" xfId="0" applyFont="1" applyFill="1" applyBorder="1" applyAlignment="1" applyProtection="1">
      <alignment horizontal="left" wrapText="1"/>
      <protection locked="0"/>
    </xf>
    <xf numFmtId="0" fontId="3" fillId="0" borderId="0" xfId="0" applyFont="1" applyFill="1" applyProtection="1">
      <protection locked="0"/>
    </xf>
    <xf numFmtId="49" fontId="3" fillId="0" borderId="12" xfId="0" applyNumberFormat="1" applyFont="1" applyFill="1" applyBorder="1" applyAlignment="1">
      <alignment horizontal="center"/>
    </xf>
    <xf numFmtId="1" fontId="15" fillId="0" borderId="12" xfId="0" applyNumberFormat="1" applyFont="1" applyFill="1" applyBorder="1" applyAlignment="1">
      <alignment horizontal="centerContinuous"/>
    </xf>
    <xf numFmtId="1" fontId="3" fillId="0" borderId="12" xfId="0" applyNumberFormat="1" applyFont="1" applyFill="1" applyBorder="1" applyAlignment="1">
      <alignment horizontal="center" vertical="center"/>
    </xf>
    <xf numFmtId="1" fontId="3" fillId="0" borderId="2" xfId="0" applyNumberFormat="1" applyFont="1" applyFill="1" applyBorder="1"/>
    <xf numFmtId="1" fontId="3" fillId="0" borderId="4" xfId="0" applyNumberFormat="1" applyFont="1" applyFill="1" applyBorder="1" applyAlignment="1">
      <alignment horizontal="center" vertical="center"/>
    </xf>
    <xf numFmtId="1" fontId="3" fillId="0" borderId="2" xfId="0" applyNumberFormat="1" applyFont="1" applyFill="1" applyBorder="1" applyAlignment="1">
      <alignment wrapText="1"/>
    </xf>
    <xf numFmtId="1" fontId="3" fillId="0" borderId="2" xfId="0" applyNumberFormat="1" applyFont="1" applyFill="1" applyBorder="1" applyAlignment="1">
      <alignment horizontal="right" wrapText="1"/>
    </xf>
    <xf numFmtId="11" fontId="3" fillId="0" borderId="0" xfId="0" applyNumberFormat="1" applyFont="1" applyFill="1" applyBorder="1" applyAlignment="1">
      <alignment horizontal="left" vertical="center" wrapText="1"/>
    </xf>
    <xf numFmtId="4" fontId="3" fillId="0" borderId="0" xfId="0" applyNumberFormat="1" applyFont="1" applyFill="1" applyBorder="1" applyAlignment="1">
      <alignment horizontal="center" vertical="center"/>
    </xf>
    <xf numFmtId="3" fontId="15" fillId="0" borderId="0" xfId="0" applyNumberFormat="1" applyFont="1" applyFill="1" applyBorder="1" applyAlignment="1">
      <alignment horizontal="center" vertical="center"/>
    </xf>
    <xf numFmtId="0" fontId="3" fillId="0" borderId="0" xfId="0" applyNumberFormat="1" applyFont="1" applyFill="1" applyBorder="1" applyAlignment="1">
      <alignment wrapText="1"/>
    </xf>
    <xf numFmtId="1" fontId="3" fillId="0" borderId="0" xfId="0" applyNumberFormat="1" applyFont="1" applyFill="1" applyBorder="1" applyAlignment="1">
      <alignment vertical="center"/>
    </xf>
    <xf numFmtId="0" fontId="15" fillId="0" borderId="0" xfId="0" applyFont="1" applyFill="1" applyBorder="1" applyAlignment="1">
      <alignment horizontal="left"/>
    </xf>
    <xf numFmtId="1" fontId="15" fillId="0" borderId="0" xfId="0" applyNumberFormat="1" applyFont="1" applyFill="1" applyBorder="1" applyAlignment="1">
      <alignment horizontal="center" vertical="center" wrapText="1"/>
    </xf>
    <xf numFmtId="0" fontId="15" fillId="0" borderId="0" xfId="0" applyFont="1" applyFill="1" applyBorder="1" applyAlignment="1">
      <alignment wrapText="1"/>
    </xf>
    <xf numFmtId="0" fontId="18" fillId="0" borderId="0" xfId="0" applyFont="1" applyFill="1" applyBorder="1" applyAlignment="1">
      <alignment vertical="center" wrapText="1"/>
    </xf>
    <xf numFmtId="1" fontId="16" fillId="0" borderId="0" xfId="0" applyNumberFormat="1" applyFont="1" applyFill="1" applyBorder="1" applyAlignment="1">
      <alignment horizontal="center" vertical="center" wrapText="1"/>
    </xf>
    <xf numFmtId="9" fontId="15" fillId="0" borderId="0" xfId="5" applyFont="1" applyFill="1" applyBorder="1" applyAlignment="1">
      <alignment horizontal="center" vertical="center"/>
    </xf>
    <xf numFmtId="0" fontId="15" fillId="0" borderId="0" xfId="0" applyFont="1" applyFill="1" applyBorder="1"/>
    <xf numFmtId="0" fontId="3" fillId="0" borderId="11" xfId="0" applyFont="1" applyFill="1" applyBorder="1" applyAlignment="1">
      <alignment vertical="center" wrapText="1"/>
    </xf>
    <xf numFmtId="0" fontId="15" fillId="0" borderId="0" xfId="0" applyFont="1" applyFill="1"/>
    <xf numFmtId="0" fontId="15" fillId="0" borderId="0" xfId="0" applyFont="1" applyFill="1" applyAlignment="1"/>
    <xf numFmtId="0" fontId="2" fillId="0" borderId="0" xfId="0" applyFont="1"/>
    <xf numFmtId="0" fontId="3" fillId="0" borderId="4" xfId="1" applyFont="1" applyFill="1" applyBorder="1" applyAlignment="1">
      <alignment horizontal="center"/>
    </xf>
    <xf numFmtId="0" fontId="3" fillId="0" borderId="5" xfId="1" applyFont="1" applyFill="1" applyBorder="1" applyAlignment="1">
      <alignment horizontal="center"/>
    </xf>
    <xf numFmtId="0" fontId="19" fillId="0" borderId="2" xfId="0" applyFont="1" applyFill="1" applyBorder="1" applyAlignment="1">
      <alignment horizontal="center" vertical="center" wrapText="1"/>
    </xf>
    <xf numFmtId="0" fontId="9" fillId="0" borderId="0" xfId="0" applyFont="1" applyFill="1"/>
    <xf numFmtId="0" fontId="19" fillId="0" borderId="2" xfId="0" applyFont="1" applyFill="1" applyBorder="1" applyAlignment="1">
      <alignment horizontal="center" vertical="center" wrapText="1"/>
    </xf>
    <xf numFmtId="3" fontId="3" fillId="0" borderId="2" xfId="0" applyNumberFormat="1" applyFont="1" applyFill="1" applyBorder="1" applyAlignment="1">
      <alignment horizontal="center" vertical="center"/>
    </xf>
    <xf numFmtId="3" fontId="3" fillId="0" borderId="2" xfId="0" applyNumberFormat="1" applyFont="1" applyFill="1" applyBorder="1" applyAlignment="1">
      <alignment horizontal="left" vertical="center" wrapText="1"/>
    </xf>
    <xf numFmtId="0" fontId="3" fillId="0" borderId="11" xfId="0" applyFont="1" applyFill="1" applyBorder="1" applyAlignment="1">
      <alignment horizontal="center" vertical="center"/>
    </xf>
    <xf numFmtId="3" fontId="3" fillId="0" borderId="2"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19" fillId="0" borderId="0" xfId="0" applyFont="1" applyFill="1" applyBorder="1" applyAlignment="1"/>
    <xf numFmtId="0" fontId="3" fillId="0" borderId="0" xfId="3" applyFont="1" applyFill="1"/>
    <xf numFmtId="0" fontId="15" fillId="0" borderId="0" xfId="3" applyFont="1" applyFill="1" applyAlignment="1">
      <alignment horizontal="left"/>
    </xf>
    <xf numFmtId="0" fontId="3" fillId="0" borderId="0" xfId="3" applyFont="1" applyFill="1" applyAlignment="1">
      <alignment horizontal="right"/>
    </xf>
    <xf numFmtId="0" fontId="3" fillId="0" borderId="0" xfId="2" applyFont="1" applyFill="1" applyBorder="1" applyAlignment="1">
      <alignment horizontal="center" wrapText="1"/>
    </xf>
    <xf numFmtId="0" fontId="3" fillId="0" borderId="2" xfId="3" applyFont="1" applyFill="1" applyBorder="1" applyAlignment="1">
      <alignment horizontal="center" vertical="center" wrapText="1"/>
    </xf>
    <xf numFmtId="0" fontId="3" fillId="0" borderId="2" xfId="3" applyFont="1" applyFill="1" applyBorder="1" applyAlignment="1">
      <alignment horizontal="center" vertical="top" wrapText="1"/>
    </xf>
    <xf numFmtId="0" fontId="3" fillId="0" borderId="2" xfId="3" applyFont="1" applyFill="1" applyBorder="1" applyAlignment="1">
      <alignment horizontal="left" vertical="top" wrapText="1"/>
    </xf>
    <xf numFmtId="0" fontId="3" fillId="0" borderId="0" xfId="3" applyFont="1" applyFill="1" applyBorder="1" applyAlignment="1">
      <alignment horizontal="center" vertical="top" wrapText="1"/>
    </xf>
    <xf numFmtId="0" fontId="3" fillId="0" borderId="0" xfId="3" applyFont="1" applyFill="1" applyBorder="1" applyAlignment="1">
      <alignment horizontal="center" vertical="center" wrapText="1"/>
    </xf>
    <xf numFmtId="0" fontId="3" fillId="0" borderId="1" xfId="3" applyFont="1" applyFill="1" applyBorder="1" applyAlignment="1">
      <alignment horizontal="center" vertical="top" wrapText="1"/>
    </xf>
    <xf numFmtId="0" fontId="3" fillId="0" borderId="2" xfId="3" applyFont="1" applyFill="1" applyBorder="1" applyAlignment="1">
      <alignment vertical="center" wrapText="1"/>
    </xf>
    <xf numFmtId="0" fontId="3" fillId="0" borderId="8" xfId="3" applyFont="1" applyFill="1" applyBorder="1" applyAlignment="1">
      <alignment horizontal="center" vertical="top" wrapText="1"/>
    </xf>
    <xf numFmtId="1" fontId="3" fillId="0" borderId="0" xfId="3" applyNumberFormat="1" applyFont="1" applyFill="1" applyBorder="1" applyAlignment="1">
      <alignment horizontal="center" vertical="center" wrapText="1"/>
    </xf>
    <xf numFmtId="0" fontId="3" fillId="0" borderId="0" xfId="3" applyFont="1" applyFill="1" applyBorder="1" applyAlignment="1">
      <alignment horizontal="center" vertical="top"/>
    </xf>
    <xf numFmtId="0" fontId="22" fillId="0" borderId="0" xfId="3" applyFont="1" applyFill="1" applyAlignment="1">
      <alignment horizontal="justify"/>
    </xf>
    <xf numFmtId="0" fontId="3" fillId="0" borderId="0" xfId="3" applyFont="1" applyFill="1" applyBorder="1" applyAlignment="1">
      <alignment horizontal="left" vertical="top" wrapText="1"/>
    </xf>
    <xf numFmtId="0" fontId="3" fillId="0" borderId="0" xfId="3" applyNumberFormat="1" applyFont="1" applyFill="1" applyAlignment="1">
      <alignment horizontal="left" vertical="center" wrapText="1"/>
    </xf>
    <xf numFmtId="0" fontId="3" fillId="0" borderId="0" xfId="3" applyFont="1" applyFill="1" applyAlignment="1">
      <alignment wrapText="1"/>
    </xf>
    <xf numFmtId="0" fontId="3" fillId="0" borderId="0" xfId="3" applyFont="1" applyFill="1" applyBorder="1"/>
    <xf numFmtId="0" fontId="3" fillId="0" borderId="4" xfId="3" applyFont="1" applyFill="1" applyBorder="1" applyAlignment="1">
      <alignment horizontal="center" vertical="center" wrapText="1"/>
    </xf>
    <xf numFmtId="0" fontId="3" fillId="0" borderId="0" xfId="3" applyFont="1" applyFill="1" applyAlignment="1">
      <alignment horizontal="center" vertical="center"/>
    </xf>
    <xf numFmtId="0" fontId="3" fillId="0" borderId="2" xfId="3" applyFont="1" applyFill="1" applyBorder="1" applyAlignment="1">
      <alignment horizontal="left" vertical="center" wrapText="1"/>
    </xf>
    <xf numFmtId="0" fontId="3" fillId="0" borderId="2" xfId="3" applyFont="1" applyFill="1" applyBorder="1" applyAlignment="1">
      <alignment horizontal="center" vertical="center"/>
    </xf>
    <xf numFmtId="1" fontId="3" fillId="0" borderId="2" xfId="3" applyNumberFormat="1" applyFont="1" applyFill="1" applyBorder="1" applyAlignment="1">
      <alignment horizontal="center" vertical="center"/>
    </xf>
    <xf numFmtId="0" fontId="3" fillId="0" borderId="0" xfId="3" applyFont="1" applyFill="1" applyBorder="1" applyAlignment="1">
      <alignment horizontal="left" vertical="center" wrapText="1"/>
    </xf>
    <xf numFmtId="1" fontId="3" fillId="0" borderId="0" xfId="3" applyNumberFormat="1" applyFont="1" applyFill="1" applyBorder="1" applyAlignment="1">
      <alignment horizontal="center" vertical="center"/>
    </xf>
    <xf numFmtId="0" fontId="3" fillId="0" borderId="5" xfId="3" applyFont="1" applyFill="1" applyBorder="1" applyAlignment="1">
      <alignment horizontal="center" vertical="center" wrapText="1"/>
    </xf>
    <xf numFmtId="0" fontId="3" fillId="0" borderId="5" xfId="3" applyFont="1" applyFill="1" applyBorder="1" applyAlignment="1">
      <alignment horizontal="left" vertical="center" wrapText="1"/>
    </xf>
    <xf numFmtId="0" fontId="3" fillId="0" borderId="3" xfId="3" applyFont="1" applyFill="1" applyBorder="1" applyAlignment="1">
      <alignment horizontal="center" vertical="center" wrapText="1"/>
    </xf>
    <xf numFmtId="0" fontId="10" fillId="0" borderId="0" xfId="3" applyFont="1" applyFill="1"/>
    <xf numFmtId="0" fontId="3" fillId="0" borderId="0" xfId="3" applyFont="1" applyFill="1" applyAlignment="1">
      <alignment horizontal="left" wrapText="1"/>
    </xf>
    <xf numFmtId="1" fontId="3" fillId="0" borderId="0" xfId="3" applyNumberFormat="1" applyFont="1" applyFill="1" applyBorder="1" applyAlignment="1">
      <alignment horizontal="left" vertical="center" wrapText="1"/>
    </xf>
    <xf numFmtId="1" fontId="15" fillId="0" borderId="0" xfId="0" applyNumberFormat="1" applyFont="1" applyFill="1" applyBorder="1" applyAlignment="1">
      <alignment horizontal="left" vertical="top" wrapText="1"/>
    </xf>
    <xf numFmtId="49" fontId="3" fillId="0" borderId="1" xfId="0" applyNumberFormat="1" applyFont="1" applyFill="1" applyBorder="1" applyAlignment="1">
      <alignment horizontal="center" vertical="center" wrapText="1"/>
    </xf>
    <xf numFmtId="1" fontId="3" fillId="0" borderId="6" xfId="0" applyNumberFormat="1" applyFont="1" applyFill="1" applyBorder="1" applyAlignment="1">
      <alignment vertical="center" wrapText="1"/>
    </xf>
    <xf numFmtId="49" fontId="3" fillId="0" borderId="8" xfId="0" applyNumberFormat="1" applyFont="1" applyFill="1" applyBorder="1" applyAlignment="1">
      <alignment horizontal="center" vertical="center" wrapText="1"/>
    </xf>
    <xf numFmtId="0" fontId="3" fillId="0" borderId="2" xfId="0" applyFont="1" applyFill="1" applyBorder="1" applyAlignment="1"/>
    <xf numFmtId="9" fontId="23" fillId="0" borderId="0" xfId="5" applyFont="1" applyFill="1" applyBorder="1"/>
    <xf numFmtId="1" fontId="11"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xf>
    <xf numFmtId="0" fontId="15" fillId="0" borderId="0" xfId="3" applyFont="1" applyFill="1" applyAlignment="1">
      <alignment horizontal="left" wrapText="1"/>
    </xf>
    <xf numFmtId="0" fontId="3" fillId="0" borderId="0" xfId="3" applyFont="1" applyFill="1" applyBorder="1" applyAlignment="1">
      <alignment horizontal="center" vertical="center"/>
    </xf>
    <xf numFmtId="0" fontId="3" fillId="0" borderId="0" xfId="3" applyFont="1" applyFill="1" applyAlignment="1">
      <alignment horizontal="left" vertical="center"/>
    </xf>
    <xf numFmtId="0" fontId="3" fillId="0" borderId="0" xfId="3" applyFont="1" applyFill="1" applyBorder="1" applyAlignment="1">
      <alignment vertical="center" wrapText="1"/>
    </xf>
    <xf numFmtId="0" fontId="3" fillId="0" borderId="0" xfId="3" applyFont="1" applyFill="1" applyBorder="1" applyAlignment="1">
      <alignment horizontal="center" wrapText="1"/>
    </xf>
    <xf numFmtId="0" fontId="3" fillId="0" borderId="9" xfId="3" applyFont="1" applyFill="1" applyBorder="1" applyAlignment="1">
      <alignment horizontal="left" vertical="center" wrapText="1"/>
    </xf>
    <xf numFmtId="0" fontId="3" fillId="0" borderId="0" xfId="3" applyFont="1" applyFill="1" applyBorder="1" applyAlignment="1">
      <alignment horizontal="left" vertical="center" wrapText="1"/>
    </xf>
    <xf numFmtId="0" fontId="15" fillId="0" borderId="0" xfId="7" applyFont="1" applyFill="1" applyAlignment="1">
      <alignment horizontal="left"/>
    </xf>
    <xf numFmtId="1" fontId="15" fillId="0" borderId="0" xfId="7" applyNumberFormat="1" applyFont="1" applyFill="1" applyBorder="1" applyAlignment="1" applyProtection="1">
      <alignment horizontal="centerContinuous"/>
      <protection locked="0"/>
    </xf>
    <xf numFmtId="0" fontId="3" fillId="0" borderId="0" xfId="7" applyFont="1" applyFill="1" applyBorder="1"/>
    <xf numFmtId="1" fontId="24" fillId="0" borderId="0" xfId="7" applyNumberFormat="1" applyFont="1" applyFill="1" applyBorder="1" applyAlignment="1" applyProtection="1">
      <alignment horizontal="left"/>
      <protection locked="0"/>
    </xf>
    <xf numFmtId="1" fontId="3" fillId="0" borderId="0" xfId="7" applyNumberFormat="1" applyFont="1" applyFill="1" applyBorder="1" applyAlignment="1" applyProtection="1">
      <alignment horizontal="centerContinuous"/>
      <protection locked="0"/>
    </xf>
    <xf numFmtId="1" fontId="15" fillId="0" borderId="0" xfId="3" applyNumberFormat="1" applyFont="1" applyFill="1" applyBorder="1" applyAlignment="1" applyProtection="1">
      <protection locked="0"/>
    </xf>
    <xf numFmtId="0" fontId="15" fillId="0" borderId="0" xfId="3" applyFont="1" applyFill="1" applyAlignment="1">
      <alignment wrapText="1"/>
    </xf>
    <xf numFmtId="1" fontId="3" fillId="0" borderId="0" xfId="3" applyNumberFormat="1" applyFont="1" applyFill="1" applyAlignment="1">
      <alignment horizontal="left"/>
    </xf>
    <xf numFmtId="1" fontId="3" fillId="0" borderId="0" xfId="3" applyNumberFormat="1" applyFont="1" applyFill="1" applyBorder="1" applyAlignment="1">
      <alignment horizontal="left"/>
    </xf>
    <xf numFmtId="0" fontId="2" fillId="0" borderId="0" xfId="3" applyFont="1" applyFill="1"/>
    <xf numFmtId="0" fontId="15" fillId="0" borderId="0" xfId="3" applyFont="1" applyFill="1" applyAlignment="1"/>
    <xf numFmtId="14" fontId="3" fillId="0" borderId="0" xfId="3" applyNumberFormat="1" applyFont="1" applyFill="1"/>
    <xf numFmtId="1" fontId="3" fillId="0" borderId="0" xfId="3" applyNumberFormat="1" applyFont="1" applyFill="1" applyBorder="1" applyAlignment="1" applyProtection="1">
      <alignment horizontal="left"/>
      <protection locked="0"/>
    </xf>
    <xf numFmtId="1" fontId="15" fillId="0" borderId="0" xfId="3" applyNumberFormat="1" applyFont="1" applyFill="1" applyBorder="1" applyAlignment="1" applyProtection="1">
      <alignment horizontal="left"/>
      <protection locked="0"/>
    </xf>
    <xf numFmtId="14" fontId="16" fillId="0" borderId="0" xfId="3" applyNumberFormat="1" applyFont="1" applyFill="1" applyBorder="1" applyAlignment="1">
      <alignment horizontal="left" wrapText="1"/>
    </xf>
    <xf numFmtId="1" fontId="3" fillId="0" borderId="0" xfId="7" applyNumberFormat="1" applyFont="1" applyFill="1" applyBorder="1" applyAlignment="1"/>
    <xf numFmtId="1" fontId="15" fillId="0" borderId="0" xfId="7" applyNumberFormat="1" applyFont="1" applyFill="1" applyBorder="1" applyAlignment="1"/>
    <xf numFmtId="1" fontId="3" fillId="0" borderId="2" xfId="3" applyNumberFormat="1" applyFont="1" applyFill="1" applyBorder="1" applyAlignment="1">
      <alignment horizontal="center" vertical="center" wrapText="1"/>
    </xf>
    <xf numFmtId="1" fontId="3" fillId="0" borderId="3" xfId="3" applyNumberFormat="1" applyFont="1" applyFill="1" applyBorder="1" applyAlignment="1">
      <alignment horizontal="center" vertical="center" wrapText="1"/>
    </xf>
    <xf numFmtId="49" fontId="3" fillId="0" borderId="3" xfId="7" applyNumberFormat="1" applyFont="1" applyFill="1" applyBorder="1" applyAlignment="1">
      <alignment horizontal="center" vertical="center"/>
    </xf>
    <xf numFmtId="49" fontId="3" fillId="0" borderId="2" xfId="7" applyNumberFormat="1" applyFont="1" applyFill="1" applyBorder="1" applyAlignment="1">
      <alignment horizontal="left" vertical="center" wrapText="1"/>
    </xf>
    <xf numFmtId="49" fontId="3" fillId="0" borderId="2" xfId="7" applyNumberFormat="1" applyFont="1" applyFill="1" applyBorder="1" applyAlignment="1">
      <alignment horizontal="center" vertical="center" wrapText="1"/>
    </xf>
    <xf numFmtId="49" fontId="3" fillId="0" borderId="1" xfId="7" applyNumberFormat="1" applyFont="1" applyFill="1" applyBorder="1" applyAlignment="1">
      <alignment horizontal="center" vertical="center"/>
    </xf>
    <xf numFmtId="49" fontId="3" fillId="0" borderId="1" xfId="7" applyNumberFormat="1" applyFont="1" applyFill="1" applyBorder="1" applyAlignment="1">
      <alignment horizontal="left" vertical="center" wrapText="1"/>
    </xf>
    <xf numFmtId="49" fontId="3" fillId="0" borderId="1" xfId="7" applyNumberFormat="1" applyFont="1" applyFill="1" applyBorder="1" applyAlignment="1">
      <alignment horizontal="center" vertical="center" wrapText="1"/>
    </xf>
    <xf numFmtId="0" fontId="3" fillId="0" borderId="6" xfId="7" applyFont="1" applyFill="1" applyBorder="1" applyAlignment="1">
      <alignment horizontal="left" vertical="center" wrapText="1"/>
    </xf>
    <xf numFmtId="0" fontId="3" fillId="0" borderId="1" xfId="7" applyFont="1" applyFill="1" applyBorder="1" applyAlignment="1">
      <alignment horizontal="center" vertical="center"/>
    </xf>
    <xf numFmtId="49" fontId="3" fillId="0" borderId="2" xfId="7" applyNumberFormat="1" applyFont="1" applyFill="1" applyBorder="1" applyAlignment="1">
      <alignment horizontal="center" vertical="center"/>
    </xf>
    <xf numFmtId="0" fontId="3" fillId="0" borderId="9" xfId="7" applyFont="1" applyFill="1" applyBorder="1" applyAlignment="1">
      <alignment horizontal="left" vertical="center" wrapText="1"/>
    </xf>
    <xf numFmtId="49" fontId="3" fillId="0" borderId="6" xfId="7" applyNumberFormat="1" applyFont="1" applyFill="1" applyBorder="1" applyAlignment="1">
      <alignment horizontal="center" vertical="center" wrapText="1"/>
    </xf>
    <xf numFmtId="0" fontId="3" fillId="0" borderId="2" xfId="7" applyFont="1" applyFill="1" applyBorder="1" applyAlignment="1">
      <alignment horizontal="left" vertical="center" wrapText="1"/>
    </xf>
    <xf numFmtId="0" fontId="3" fillId="0" borderId="2" xfId="7" applyFont="1" applyFill="1" applyBorder="1" applyAlignment="1">
      <alignment horizontal="center" vertical="center"/>
    </xf>
    <xf numFmtId="0" fontId="3" fillId="0" borderId="0" xfId="7" applyFont="1" applyFill="1" applyBorder="1" applyAlignment="1">
      <alignment horizontal="center" vertical="center"/>
    </xf>
    <xf numFmtId="0" fontId="3" fillId="0" borderId="1" xfId="7" applyFont="1" applyFill="1" applyBorder="1" applyAlignment="1">
      <alignment horizontal="left" vertical="center" wrapText="1"/>
    </xf>
    <xf numFmtId="0" fontId="3" fillId="0" borderId="7" xfId="7" applyFont="1" applyFill="1" applyBorder="1" applyAlignment="1">
      <alignment horizontal="left" vertical="center" wrapText="1"/>
    </xf>
    <xf numFmtId="0" fontId="3" fillId="0" borderId="6" xfId="7" applyFont="1" applyFill="1" applyBorder="1" applyAlignment="1">
      <alignment horizontal="center" vertical="center"/>
    </xf>
    <xf numFmtId="0" fontId="3" fillId="0" borderId="0" xfId="7" applyFont="1" applyFill="1"/>
    <xf numFmtId="0" fontId="3" fillId="0" borderId="0" xfId="7" applyFont="1" applyFill="1" applyAlignment="1">
      <alignment horizontal="center"/>
    </xf>
    <xf numFmtId="0" fontId="2" fillId="0" borderId="0" xfId="3" applyFont="1" applyFill="1" applyAlignment="1">
      <alignment wrapText="1"/>
    </xf>
    <xf numFmtId="49" fontId="3" fillId="0" borderId="0" xfId="7" applyNumberFormat="1" applyFont="1" applyFill="1"/>
    <xf numFmtId="1" fontId="3" fillId="0" borderId="0" xfId="7" applyNumberFormat="1" applyFont="1" applyFill="1" applyBorder="1" applyAlignment="1">
      <alignment horizontal="centerContinuous"/>
    </xf>
    <xf numFmtId="0" fontId="3" fillId="0" borderId="0" xfId="7" applyFont="1" applyFill="1" applyAlignment="1">
      <alignment horizontal="left" wrapText="1"/>
    </xf>
    <xf numFmtId="0" fontId="2" fillId="0" borderId="0" xfId="3" applyFont="1" applyFill="1" applyAlignment="1">
      <alignment horizontal="left"/>
    </xf>
    <xf numFmtId="0" fontId="3" fillId="0" borderId="0" xfId="7" applyFont="1" applyFill="1" applyAlignment="1">
      <alignment horizontal="left"/>
    </xf>
    <xf numFmtId="0" fontId="3" fillId="0" borderId="0" xfId="8" applyFont="1" applyFill="1" applyAlignment="1">
      <alignment horizontal="left" wrapText="1"/>
    </xf>
    <xf numFmtId="49" fontId="3" fillId="0" borderId="0" xfId="7" applyNumberFormat="1" applyFont="1" applyFill="1" applyAlignment="1">
      <alignment horizontal="left"/>
    </xf>
    <xf numFmtId="0" fontId="3" fillId="0" borderId="0" xfId="8" applyFont="1" applyFill="1" applyAlignment="1">
      <alignment horizontal="left"/>
    </xf>
    <xf numFmtId="49" fontId="3" fillId="0" borderId="0" xfId="7" applyNumberFormat="1" applyFont="1" applyFill="1" applyAlignment="1">
      <alignment horizontal="left" wrapText="1"/>
    </xf>
    <xf numFmtId="0" fontId="3" fillId="0" borderId="0" xfId="7" applyNumberFormat="1" applyFont="1" applyFill="1" applyAlignment="1">
      <alignment horizontal="left" wrapText="1"/>
    </xf>
    <xf numFmtId="0" fontId="3" fillId="0" borderId="0" xfId="3" applyFont="1" applyFill="1" applyAlignment="1">
      <alignment horizontal="left" wrapText="1"/>
    </xf>
    <xf numFmtId="2" fontId="3" fillId="0" borderId="0" xfId="3" applyNumberFormat="1" applyFont="1" applyFill="1" applyAlignment="1">
      <alignment horizontal="left"/>
    </xf>
    <xf numFmtId="0" fontId="3" fillId="0" borderId="0" xfId="7" applyNumberFormat="1" applyFont="1" applyFill="1" applyAlignment="1">
      <alignment horizontal="left" vertical="center" wrapText="1"/>
    </xf>
    <xf numFmtId="0" fontId="3" fillId="0" borderId="0" xfId="3" applyFont="1" applyFill="1" applyAlignment="1">
      <alignment horizontal="left"/>
    </xf>
    <xf numFmtId="0" fontId="3" fillId="0" borderId="0" xfId="8" applyFont="1" applyFill="1" applyAlignment="1">
      <alignment horizontal="left" vertical="center" wrapText="1"/>
    </xf>
    <xf numFmtId="14" fontId="16" fillId="0" borderId="0" xfId="0" applyNumberFormat="1" applyFont="1" applyFill="1" applyBorder="1" applyAlignment="1">
      <alignment horizontal="left" wrapText="1"/>
    </xf>
    <xf numFmtId="0" fontId="24" fillId="0" borderId="2" xfId="0" applyFont="1" applyFill="1" applyBorder="1" applyAlignment="1">
      <alignment horizontal="center" vertical="center" wrapText="1"/>
    </xf>
    <xf numFmtId="0" fontId="24" fillId="0" borderId="0" xfId="0" applyFont="1" applyFill="1" applyBorder="1" applyAlignment="1">
      <alignment vertical="center" wrapText="1"/>
    </xf>
    <xf numFmtId="49" fontId="15" fillId="0" borderId="0" xfId="0" applyNumberFormat="1" applyFont="1" applyFill="1" applyBorder="1" applyAlignment="1">
      <alignment vertical="center" wrapText="1"/>
    </xf>
    <xf numFmtId="0" fontId="3" fillId="0" borderId="12" xfId="0" applyFont="1" applyFill="1" applyBorder="1" applyAlignment="1" applyProtection="1">
      <alignment horizontal="centerContinuous"/>
      <protection locked="0"/>
    </xf>
    <xf numFmtId="0" fontId="3" fillId="0" borderId="12" xfId="0" applyFont="1" applyFill="1" applyBorder="1" applyAlignment="1">
      <alignment horizontal="center"/>
    </xf>
    <xf numFmtId="1" fontId="3" fillId="0" borderId="2" xfId="0" applyNumberFormat="1" applyFont="1" applyFill="1" applyBorder="1" applyAlignment="1" applyProtection="1">
      <alignment horizontal="center" vertical="center"/>
      <protection locked="0"/>
    </xf>
    <xf numFmtId="0" fontId="3" fillId="0" borderId="0" xfId="0" applyNumberFormat="1" applyFont="1" applyFill="1" applyBorder="1" applyAlignment="1">
      <alignment horizontal="left" wrapText="1"/>
    </xf>
    <xf numFmtId="0" fontId="1" fillId="0" borderId="0" xfId="3" applyFont="1" applyFill="1"/>
    <xf numFmtId="49" fontId="3" fillId="0" borderId="0" xfId="3" applyNumberFormat="1" applyFont="1" applyFill="1"/>
    <xf numFmtId="14" fontId="16" fillId="0" borderId="0" xfId="3" applyNumberFormat="1" applyFont="1" applyFill="1" applyBorder="1" applyAlignment="1">
      <alignment horizontal="center" vertical="center" wrapText="1"/>
    </xf>
    <xf numFmtId="0" fontId="15" fillId="0" borderId="0" xfId="3" applyNumberFormat="1" applyFont="1" applyFill="1" applyAlignment="1">
      <alignment horizontal="left"/>
    </xf>
    <xf numFmtId="1" fontId="15" fillId="0" borderId="0" xfId="3" applyNumberFormat="1" applyFont="1" applyFill="1" applyBorder="1" applyAlignment="1" applyProtection="1">
      <alignment horizontal="center" vertical="center"/>
      <protection locked="0"/>
    </xf>
    <xf numFmtId="1" fontId="16" fillId="0" borderId="0" xfId="0" applyNumberFormat="1" applyFont="1" applyFill="1" applyBorder="1" applyAlignment="1">
      <alignment horizontal="left"/>
    </xf>
    <xf numFmtId="1" fontId="3" fillId="0" borderId="0" xfId="3" applyNumberFormat="1" applyFont="1" applyFill="1" applyBorder="1"/>
    <xf numFmtId="1" fontId="15" fillId="0" borderId="0" xfId="3" applyNumberFormat="1" applyFont="1" applyFill="1" applyBorder="1" applyAlignment="1">
      <alignment horizontal="left"/>
    </xf>
    <xf numFmtId="0" fontId="3" fillId="0" borderId="1" xfId="3" applyFont="1" applyFill="1" applyBorder="1" applyAlignment="1">
      <alignment horizontal="center" vertical="center"/>
    </xf>
    <xf numFmtId="0" fontId="3" fillId="0" borderId="3" xfId="3" applyFont="1" applyFill="1" applyBorder="1" applyAlignment="1">
      <alignment horizontal="center" vertical="center" wrapText="1"/>
    </xf>
    <xf numFmtId="0" fontId="3" fillId="0" borderId="3" xfId="3" applyFont="1" applyFill="1" applyBorder="1" applyAlignment="1">
      <alignment horizontal="center" vertical="center"/>
    </xf>
    <xf numFmtId="0" fontId="3" fillId="0" borderId="8" xfId="3" applyFont="1" applyFill="1" applyBorder="1" applyAlignment="1">
      <alignment horizontal="center" vertical="center"/>
    </xf>
    <xf numFmtId="49" fontId="3" fillId="0" borderId="6" xfId="3" applyNumberFormat="1" applyFont="1" applyFill="1" applyBorder="1" applyAlignment="1">
      <alignment horizontal="center" vertical="center" wrapText="1"/>
    </xf>
    <xf numFmtId="0" fontId="3" fillId="0" borderId="2" xfId="3" applyFont="1" applyFill="1" applyBorder="1" applyAlignment="1">
      <alignment wrapText="1"/>
    </xf>
    <xf numFmtId="0" fontId="3" fillId="0" borderId="2" xfId="3" applyFont="1" applyFill="1" applyBorder="1" applyAlignment="1">
      <alignment horizontal="center" vertical="center"/>
    </xf>
    <xf numFmtId="0" fontId="3" fillId="0" borderId="2" xfId="3" applyFont="1" applyFill="1" applyBorder="1" applyAlignment="1">
      <alignment horizontal="left" wrapText="1"/>
    </xf>
    <xf numFmtId="0" fontId="3" fillId="0" borderId="1" xfId="3" applyFont="1" applyFill="1" applyBorder="1" applyAlignment="1">
      <alignment horizontal="center" vertical="center"/>
    </xf>
    <xf numFmtId="49" fontId="3" fillId="0" borderId="2" xfId="3" applyNumberFormat="1" applyFont="1" applyFill="1" applyBorder="1" applyAlignment="1">
      <alignment horizontal="center" vertical="center" wrapText="1"/>
    </xf>
    <xf numFmtId="49" fontId="3" fillId="0" borderId="0" xfId="3" applyNumberFormat="1" applyFont="1" applyFill="1" applyBorder="1" applyAlignment="1">
      <alignment horizontal="center" vertical="center"/>
    </xf>
    <xf numFmtId="0" fontId="3" fillId="0" borderId="0" xfId="3" applyFont="1" applyFill="1" applyBorder="1" applyAlignment="1">
      <alignment horizontal="left" wrapText="1"/>
    </xf>
    <xf numFmtId="49" fontId="3" fillId="0" borderId="0" xfId="3" applyNumberFormat="1" applyFont="1" applyFill="1" applyBorder="1" applyAlignment="1">
      <alignment horizontal="center" vertical="center" wrapText="1"/>
    </xf>
    <xf numFmtId="1" fontId="11" fillId="0" borderId="0" xfId="3" applyNumberFormat="1" applyFont="1" applyFill="1" applyBorder="1" applyAlignment="1">
      <alignment horizontal="center" vertical="center" wrapText="1"/>
    </xf>
    <xf numFmtId="0" fontId="15" fillId="0" borderId="0" xfId="3" applyFont="1" applyFill="1" applyBorder="1" applyAlignment="1">
      <alignment horizontal="center" vertical="center"/>
    </xf>
    <xf numFmtId="49" fontId="15" fillId="0" borderId="0" xfId="3" applyNumberFormat="1" applyFont="1" applyFill="1" applyBorder="1" applyAlignment="1">
      <alignment vertical="center" wrapText="1"/>
    </xf>
    <xf numFmtId="0" fontId="3" fillId="0" borderId="0" xfId="3" applyFont="1" applyFill="1" applyBorder="1" applyAlignment="1"/>
    <xf numFmtId="0" fontId="3" fillId="0" borderId="12" xfId="3" applyFont="1" applyFill="1" applyBorder="1" applyAlignment="1" applyProtection="1">
      <alignment horizontal="centerContinuous"/>
      <protection locked="0"/>
    </xf>
    <xf numFmtId="0" fontId="3" fillId="0" borderId="12" xfId="3" applyFont="1" applyFill="1" applyBorder="1" applyAlignment="1">
      <alignment horizontal="center"/>
    </xf>
    <xf numFmtId="0" fontId="3" fillId="0" borderId="2" xfId="3" applyFont="1" applyFill="1" applyBorder="1" applyAlignment="1" applyProtection="1">
      <alignment horizontal="center" vertical="center" wrapText="1"/>
      <protection locked="0"/>
    </xf>
    <xf numFmtId="0" fontId="3" fillId="0" borderId="2" xfId="3" applyFont="1" applyFill="1" applyBorder="1" applyAlignment="1">
      <alignment horizontal="center" vertical="center" wrapText="1"/>
    </xf>
    <xf numFmtId="0" fontId="3" fillId="0" borderId="2" xfId="3" applyFont="1" applyFill="1" applyBorder="1" applyAlignment="1" applyProtection="1">
      <alignment horizontal="center" vertical="center" wrapText="1"/>
      <protection locked="0"/>
    </xf>
    <xf numFmtId="49" fontId="3" fillId="0" borderId="2" xfId="3" applyNumberFormat="1" applyFont="1" applyFill="1" applyBorder="1" applyAlignment="1">
      <alignment horizontal="center"/>
    </xf>
    <xf numFmtId="0" fontId="3" fillId="0" borderId="2" xfId="3" applyFont="1" applyFill="1" applyBorder="1" applyAlignment="1">
      <alignment horizontal="right" wrapText="1"/>
    </xf>
    <xf numFmtId="0" fontId="3" fillId="0" borderId="2" xfId="3" applyFont="1" applyFill="1" applyBorder="1" applyAlignment="1">
      <alignment horizontal="right" vertical="center" wrapText="1"/>
    </xf>
    <xf numFmtId="1" fontId="3" fillId="0" borderId="2" xfId="3" applyNumberFormat="1" applyFont="1" applyFill="1" applyBorder="1" applyProtection="1">
      <protection locked="0"/>
    </xf>
    <xf numFmtId="1" fontId="3" fillId="0" borderId="2" xfId="3" applyNumberFormat="1" applyFont="1" applyFill="1" applyBorder="1" applyAlignment="1" applyProtection="1">
      <alignment horizontal="center" vertical="center"/>
      <protection locked="0"/>
    </xf>
    <xf numFmtId="1" fontId="3" fillId="0" borderId="2" xfId="3" applyNumberFormat="1" applyFont="1" applyFill="1" applyBorder="1" applyAlignment="1" applyProtection="1">
      <alignment horizontal="right"/>
      <protection locked="0"/>
    </xf>
    <xf numFmtId="0" fontId="3" fillId="0" borderId="2" xfId="3" applyFont="1" applyFill="1" applyBorder="1" applyAlignment="1">
      <alignment horizontal="right"/>
    </xf>
    <xf numFmtId="0" fontId="3" fillId="0" borderId="5" xfId="3" applyFont="1" applyFill="1" applyBorder="1"/>
    <xf numFmtId="0" fontId="3" fillId="0" borderId="5" xfId="3" applyFont="1" applyFill="1" applyBorder="1" applyAlignment="1">
      <alignment horizontal="right"/>
    </xf>
    <xf numFmtId="49" fontId="3" fillId="0" borderId="0" xfId="3" applyNumberFormat="1" applyFont="1" applyFill="1" applyBorder="1" applyAlignment="1">
      <alignment horizontal="center"/>
    </xf>
    <xf numFmtId="49" fontId="3" fillId="0" borderId="0" xfId="3" applyNumberFormat="1" applyFont="1" applyFill="1" applyBorder="1" applyAlignment="1">
      <alignment horizontal="left"/>
    </xf>
    <xf numFmtId="0" fontId="25" fillId="0" borderId="0" xfId="0" applyFont="1" applyFill="1"/>
    <xf numFmtId="14" fontId="15" fillId="0" borderId="0" xfId="0" applyNumberFormat="1" applyFont="1" applyFill="1" applyBorder="1"/>
    <xf numFmtId="1" fontId="3" fillId="0" borderId="0" xfId="0" applyNumberFormat="1" applyFont="1" applyFill="1" applyBorder="1" applyAlignment="1">
      <alignment horizontal="right"/>
    </xf>
    <xf numFmtId="1" fontId="15" fillId="0" borderId="0" xfId="0" applyNumberFormat="1" applyFont="1" applyFill="1" applyBorder="1" applyAlignment="1"/>
    <xf numFmtId="1" fontId="3" fillId="0" borderId="2" xfId="0" applyNumberFormat="1" applyFont="1" applyFill="1" applyBorder="1" applyAlignment="1">
      <alignment horizontal="center" vertical="center"/>
    </xf>
    <xf numFmtId="0" fontId="3" fillId="0" borderId="2" xfId="0" applyFont="1" applyFill="1" applyBorder="1" applyAlignment="1">
      <alignment vertical="top"/>
    </xf>
    <xf numFmtId="49" fontId="3" fillId="0" borderId="13" xfId="0" applyNumberFormat="1" applyFont="1" applyFill="1" applyBorder="1" applyAlignment="1">
      <alignment horizontal="left" vertical="center"/>
    </xf>
    <xf numFmtId="49" fontId="15" fillId="0" borderId="4" xfId="0" applyNumberFormat="1" applyFont="1" applyFill="1" applyBorder="1" applyAlignment="1">
      <alignment vertical="center" wrapText="1"/>
    </xf>
    <xf numFmtId="0" fontId="3" fillId="0" borderId="8" xfId="0" applyFont="1" applyFill="1" applyBorder="1" applyAlignment="1">
      <alignment vertical="center" wrapText="1"/>
    </xf>
    <xf numFmtId="49" fontId="3" fillId="0" borderId="8" xfId="0" applyNumberFormat="1" applyFont="1" applyFill="1" applyBorder="1" applyAlignment="1">
      <alignment horizontal="center" vertical="top"/>
    </xf>
    <xf numFmtId="1" fontId="3" fillId="0" borderId="8" xfId="0" applyNumberFormat="1" applyFont="1" applyFill="1" applyBorder="1" applyAlignment="1">
      <alignment vertical="top" wrapText="1"/>
    </xf>
    <xf numFmtId="1" fontId="3" fillId="0" borderId="11" xfId="0" applyNumberFormat="1" applyFont="1" applyFill="1" applyBorder="1" applyAlignment="1">
      <alignment horizontal="center"/>
    </xf>
    <xf numFmtId="49" fontId="3" fillId="0" borderId="2" xfId="0" applyNumberFormat="1" applyFont="1" applyFill="1" applyBorder="1" applyAlignment="1">
      <alignment horizontal="center" vertical="top"/>
    </xf>
    <xf numFmtId="1" fontId="3" fillId="0" borderId="2" xfId="0" applyNumberFormat="1" applyFont="1" applyFill="1" applyBorder="1" applyAlignment="1">
      <alignment vertical="top" wrapText="1"/>
    </xf>
    <xf numFmtId="1" fontId="3" fillId="0" borderId="4" xfId="0" applyNumberFormat="1" applyFont="1" applyFill="1" applyBorder="1" applyAlignment="1">
      <alignment horizontal="center"/>
    </xf>
    <xf numFmtId="1" fontId="3" fillId="0" borderId="2" xfId="0" applyNumberFormat="1" applyFont="1" applyFill="1" applyBorder="1" applyAlignment="1">
      <alignment vertical="top"/>
    </xf>
    <xf numFmtId="0" fontId="3" fillId="0" borderId="3" xfId="0" applyFont="1" applyFill="1" applyBorder="1" applyAlignment="1">
      <alignment horizontal="center" vertical="center"/>
    </xf>
    <xf numFmtId="1" fontId="3" fillId="0" borderId="5" xfId="0" applyNumberFormat="1" applyFont="1" applyFill="1" applyBorder="1" applyAlignment="1">
      <alignment horizontal="left" vertical="center" wrapText="1"/>
    </xf>
    <xf numFmtId="1" fontId="3" fillId="0" borderId="4" xfId="0" applyNumberFormat="1" applyFont="1" applyFill="1" applyBorder="1" applyAlignment="1">
      <alignment horizontal="center" vertical="center" wrapText="1"/>
    </xf>
    <xf numFmtId="0" fontId="3" fillId="0" borderId="2" xfId="0" applyFont="1" applyFill="1" applyBorder="1" applyAlignment="1">
      <alignment horizontal="left" vertical="top"/>
    </xf>
    <xf numFmtId="0" fontId="5" fillId="0" borderId="0" xfId="2" applyFont="1" applyFill="1" applyAlignment="1">
      <alignment vertical="center"/>
    </xf>
    <xf numFmtId="49" fontId="3" fillId="0" borderId="1" xfId="0" applyNumberFormat="1" applyFont="1" applyFill="1" applyBorder="1" applyAlignment="1">
      <alignment horizontal="center" vertical="top"/>
    </xf>
    <xf numFmtId="49" fontId="3" fillId="0" borderId="3" xfId="0" applyNumberFormat="1" applyFont="1" applyFill="1" applyBorder="1" applyAlignment="1">
      <alignment horizontal="center" vertical="top"/>
    </xf>
    <xf numFmtId="49" fontId="3" fillId="0" borderId="8" xfId="0" applyNumberFormat="1" applyFont="1" applyFill="1" applyBorder="1" applyAlignment="1">
      <alignment horizontal="center" vertical="top"/>
    </xf>
  </cellXfs>
  <cellStyles count="9">
    <cellStyle name="Normal" xfId="0" builtinId="0"/>
    <cellStyle name="Normal 2" xfId="2"/>
    <cellStyle name="Normal 2 2 2" xfId="3"/>
    <cellStyle name="Normal 3" xfId="6"/>
    <cellStyle name="Normal_Anexa personal din sistemul sanitar veterinar" xfId="7"/>
    <cellStyle name="Normal_Prop Lege San Veter 11 06 09 ora 17 BUN" xfId="1"/>
    <cellStyle name="Normal_Prop Lege San Veter 11 06 09 ora 17 BUN 2" xfId="8"/>
    <cellStyle name="Normal_Salarii conducere MFP pt. imprimare" xfId="4"/>
    <cellStyle name="Percent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6"/>
  <sheetViews>
    <sheetView workbookViewId="0">
      <selection activeCell="E6" sqref="E6"/>
    </sheetView>
  </sheetViews>
  <sheetFormatPr defaultRowHeight="15" x14ac:dyDescent="0.25"/>
  <sheetData>
    <row r="1" spans="1:11" ht="18.75" x14ac:dyDescent="0.3">
      <c r="A1" s="1" t="s">
        <v>0</v>
      </c>
      <c r="B1" s="2"/>
      <c r="C1" s="3"/>
      <c r="D1" s="4"/>
      <c r="E1" s="3"/>
      <c r="F1" s="3"/>
      <c r="G1" s="3"/>
      <c r="H1" s="3"/>
      <c r="I1" s="3"/>
      <c r="J1" s="3"/>
      <c r="K1" s="3"/>
    </row>
    <row r="2" spans="1:11" x14ac:dyDescent="0.25">
      <c r="A2" s="3"/>
      <c r="B2" s="3"/>
      <c r="C2" s="3"/>
      <c r="D2" s="4"/>
      <c r="E2" s="3"/>
      <c r="F2" s="3"/>
      <c r="G2" s="3"/>
      <c r="H2" s="3"/>
      <c r="I2" s="3"/>
      <c r="J2" s="3"/>
      <c r="K2" s="3"/>
    </row>
    <row r="3" spans="1:11" ht="18.75" x14ac:dyDescent="0.3">
      <c r="A3" s="3"/>
      <c r="B3" s="5" t="s">
        <v>1</v>
      </c>
      <c r="C3" s="5"/>
      <c r="D3" s="5"/>
      <c r="E3" s="5"/>
      <c r="F3" s="5"/>
      <c r="G3" s="5"/>
      <c r="H3" s="3"/>
      <c r="I3" s="3"/>
      <c r="J3" s="3"/>
      <c r="K3" s="3"/>
    </row>
    <row r="4" spans="1:11" ht="18.75" x14ac:dyDescent="0.3">
      <c r="A4" s="3"/>
      <c r="B4" s="5"/>
      <c r="C4" s="5"/>
      <c r="D4" s="5"/>
      <c r="E4" s="5"/>
      <c r="F4" s="5"/>
      <c r="G4" s="5"/>
      <c r="H4" s="6"/>
      <c r="I4" s="6"/>
      <c r="J4" s="6"/>
      <c r="K4" s="6"/>
    </row>
    <row r="5" spans="1:11" ht="18.75" x14ac:dyDescent="0.3">
      <c r="A5" s="3"/>
      <c r="B5" s="7" t="s">
        <v>2</v>
      </c>
      <c r="C5" s="5"/>
      <c r="D5" s="5"/>
      <c r="E5" s="5"/>
      <c r="F5" s="5"/>
      <c r="G5" s="5"/>
      <c r="H5" s="6"/>
      <c r="I5" s="6"/>
      <c r="J5" s="6"/>
      <c r="K5" s="6"/>
    </row>
    <row r="6" spans="1:11" x14ac:dyDescent="0.25">
      <c r="A6" s="3"/>
      <c r="B6" s="8"/>
      <c r="C6" s="3"/>
      <c r="D6" s="4"/>
      <c r="E6" s="3"/>
      <c r="F6" s="3"/>
      <c r="G6" s="3"/>
      <c r="H6" s="6"/>
      <c r="I6" s="6"/>
      <c r="J6" s="6"/>
      <c r="K6" s="6"/>
    </row>
    <row r="7" spans="1:11" ht="15.75" x14ac:dyDescent="0.25">
      <c r="A7" s="9"/>
      <c r="B7" s="7" t="s">
        <v>3</v>
      </c>
      <c r="C7" s="10"/>
      <c r="D7" s="9"/>
      <c r="E7" s="6"/>
      <c r="F7" s="6"/>
      <c r="G7" s="6"/>
      <c r="H7" s="6"/>
      <c r="I7" s="6"/>
      <c r="J7" s="6"/>
      <c r="K7" s="6"/>
    </row>
    <row r="8" spans="1:11" x14ac:dyDescent="0.25">
      <c r="A8" s="11"/>
      <c r="B8" s="12"/>
      <c r="C8" s="12"/>
      <c r="D8" s="13">
        <v>2022</v>
      </c>
      <c r="E8" s="13"/>
      <c r="F8" s="3"/>
      <c r="G8" s="3"/>
      <c r="H8" s="6"/>
      <c r="I8" s="6"/>
      <c r="J8" s="6"/>
      <c r="K8" s="6"/>
    </row>
    <row r="9" spans="1:11" x14ac:dyDescent="0.25">
      <c r="A9" s="14" t="s">
        <v>4</v>
      </c>
      <c r="B9" s="15" t="s">
        <v>5</v>
      </c>
      <c r="C9" s="16" t="s">
        <v>6</v>
      </c>
      <c r="D9" s="17" t="s">
        <v>7</v>
      </c>
      <c r="E9" s="17"/>
      <c r="F9" s="17"/>
      <c r="G9" s="17"/>
      <c r="H9" s="6"/>
      <c r="I9" s="6"/>
      <c r="J9" s="6"/>
      <c r="K9" s="6"/>
    </row>
    <row r="10" spans="1:11" x14ac:dyDescent="0.25">
      <c r="A10" s="18"/>
      <c r="B10" s="19"/>
      <c r="C10" s="16"/>
      <c r="D10" s="17"/>
      <c r="E10" s="17"/>
      <c r="F10" s="17"/>
      <c r="G10" s="17"/>
      <c r="H10" s="6"/>
      <c r="I10" s="6"/>
      <c r="J10" s="6"/>
      <c r="K10" s="6"/>
    </row>
    <row r="11" spans="1:11" ht="15.75" x14ac:dyDescent="0.25">
      <c r="A11" s="18"/>
      <c r="B11" s="19"/>
      <c r="C11" s="16"/>
      <c r="D11" s="20" t="s">
        <v>8</v>
      </c>
      <c r="E11" s="21"/>
      <c r="F11" s="22" t="s">
        <v>9</v>
      </c>
      <c r="G11" s="23"/>
      <c r="H11" s="24"/>
      <c r="I11" s="24"/>
      <c r="J11" s="6"/>
      <c r="K11" s="6"/>
    </row>
    <row r="12" spans="1:11" ht="15.75" x14ac:dyDescent="0.25">
      <c r="A12" s="25"/>
      <c r="B12" s="26"/>
      <c r="C12" s="16"/>
      <c r="D12" s="27" t="s">
        <v>10</v>
      </c>
      <c r="E12" s="27" t="s">
        <v>11</v>
      </c>
      <c r="F12" s="27" t="s">
        <v>10</v>
      </c>
      <c r="G12" s="27" t="s">
        <v>11</v>
      </c>
      <c r="H12" s="28"/>
      <c r="I12" s="28"/>
      <c r="J12" s="6"/>
      <c r="K12" s="6"/>
    </row>
    <row r="13" spans="1:11" ht="15.75" x14ac:dyDescent="0.25">
      <c r="A13" s="29" t="s">
        <v>12</v>
      </c>
      <c r="B13" s="30" t="s">
        <v>13</v>
      </c>
      <c r="C13" s="31" t="s">
        <v>14</v>
      </c>
      <c r="D13" s="32">
        <v>12722.199592668025</v>
      </c>
      <c r="E13" s="32">
        <v>13511.853360488798</v>
      </c>
      <c r="F13" s="33">
        <f t="shared" ref="F13:G16" si="0">D13/2500</f>
        <v>5.0888798370672097</v>
      </c>
      <c r="G13" s="33">
        <f t="shared" si="0"/>
        <v>5.4047413441955188</v>
      </c>
      <c r="H13" s="34"/>
      <c r="I13" s="34"/>
      <c r="J13" s="6"/>
      <c r="K13" s="6"/>
    </row>
    <row r="14" spans="1:11" ht="63.75" x14ac:dyDescent="0.25">
      <c r="A14" s="29" t="s">
        <v>15</v>
      </c>
      <c r="B14" s="35" t="s">
        <v>16</v>
      </c>
      <c r="C14" s="31" t="s">
        <v>14</v>
      </c>
      <c r="D14" s="32">
        <v>11932.545824847251</v>
      </c>
      <c r="E14" s="32">
        <v>12985.417515274947</v>
      </c>
      <c r="F14" s="33">
        <f t="shared" si="0"/>
        <v>4.7730183299389006</v>
      </c>
      <c r="G14" s="33">
        <f t="shared" si="0"/>
        <v>5.1941670061099785</v>
      </c>
      <c r="H14" s="34"/>
      <c r="I14" s="34"/>
      <c r="J14" s="6"/>
      <c r="K14" s="6"/>
    </row>
    <row r="15" spans="1:11" ht="38.25" x14ac:dyDescent="0.25">
      <c r="A15" s="29" t="s">
        <v>17</v>
      </c>
      <c r="B15" s="35" t="s">
        <v>18</v>
      </c>
      <c r="C15" s="31" t="s">
        <v>14</v>
      </c>
      <c r="D15" s="32">
        <v>10879.674134419553</v>
      </c>
      <c r="E15" s="32">
        <v>12458.981670061099</v>
      </c>
      <c r="F15" s="33">
        <f t="shared" si="0"/>
        <v>4.351869653767821</v>
      </c>
      <c r="G15" s="33">
        <f t="shared" si="0"/>
        <v>4.98359266802444</v>
      </c>
      <c r="H15" s="6"/>
      <c r="I15" s="6"/>
      <c r="J15" s="6"/>
      <c r="K15" s="6"/>
    </row>
    <row r="16" spans="1:11" ht="38.25" x14ac:dyDescent="0.25">
      <c r="A16" s="29" t="s">
        <v>19</v>
      </c>
      <c r="B16" s="35" t="s">
        <v>20</v>
      </c>
      <c r="C16" s="31" t="s">
        <v>14</v>
      </c>
      <c r="D16" s="32">
        <v>7282.3625254582485</v>
      </c>
      <c r="E16" s="32">
        <v>9651.3238289205692</v>
      </c>
      <c r="F16" s="33">
        <f t="shared" si="0"/>
        <v>2.9129450101832992</v>
      </c>
      <c r="G16" s="33">
        <f t="shared" si="0"/>
        <v>3.8605295315682278</v>
      </c>
      <c r="H16" s="6"/>
      <c r="I16" s="6"/>
      <c r="J16" s="6"/>
      <c r="K16" s="6"/>
    </row>
    <row r="17" spans="1:11" x14ac:dyDescent="0.25">
      <c r="A17" s="36"/>
      <c r="B17" s="37" t="s">
        <v>21</v>
      </c>
      <c r="C17" s="37"/>
      <c r="D17" s="37"/>
      <c r="E17" s="37"/>
      <c r="F17" s="37"/>
      <c r="G17" s="37"/>
      <c r="H17" s="6"/>
      <c r="I17" s="6"/>
      <c r="J17" s="6"/>
      <c r="K17" s="6"/>
    </row>
    <row r="18" spans="1:11" x14ac:dyDescent="0.25">
      <c r="A18" s="36"/>
      <c r="B18" s="38" t="s">
        <v>22</v>
      </c>
      <c r="C18" s="38"/>
      <c r="D18" s="38"/>
      <c r="E18" s="38"/>
      <c r="F18" s="38"/>
      <c r="G18" s="38"/>
      <c r="H18" s="6"/>
      <c r="I18" s="6"/>
      <c r="J18" s="6"/>
      <c r="K18" s="6"/>
    </row>
    <row r="19" spans="1:11" x14ac:dyDescent="0.25">
      <c r="A19" s="6"/>
      <c r="B19" s="38" t="s">
        <v>23</v>
      </c>
      <c r="C19" s="38"/>
      <c r="D19" s="38"/>
      <c r="E19" s="38"/>
      <c r="F19" s="38"/>
      <c r="G19" s="38"/>
      <c r="H19" s="3"/>
      <c r="I19" s="3"/>
      <c r="J19" s="3"/>
      <c r="K19" s="3"/>
    </row>
    <row r="20" spans="1:11" x14ac:dyDescent="0.25">
      <c r="A20" s="6"/>
      <c r="B20" s="9"/>
      <c r="C20" s="39"/>
      <c r="D20" s="39"/>
      <c r="E20" s="39"/>
      <c r="F20" s="40"/>
      <c r="G20" s="40"/>
      <c r="H20" s="3"/>
      <c r="I20" s="3"/>
      <c r="J20" s="3"/>
      <c r="K20" s="3"/>
    </row>
    <row r="21" spans="1:11" ht="15.75" x14ac:dyDescent="0.25">
      <c r="A21" s="41"/>
      <c r="B21" s="7" t="s">
        <v>24</v>
      </c>
      <c r="C21" s="3"/>
      <c r="D21" s="4"/>
      <c r="E21" s="3"/>
      <c r="F21" s="3"/>
      <c r="G21" s="3"/>
      <c r="H21" s="6"/>
      <c r="I21" s="6"/>
      <c r="J21" s="6"/>
      <c r="K21" s="6"/>
    </row>
    <row r="22" spans="1:11" x14ac:dyDescent="0.25">
      <c r="A22" s="41"/>
      <c r="B22" s="42"/>
      <c r="C22" s="3"/>
      <c r="D22" s="43"/>
      <c r="E22" s="44"/>
      <c r="F22" s="45"/>
      <c r="G22" s="45"/>
      <c r="H22" s="6"/>
      <c r="I22" s="6"/>
      <c r="J22" s="6"/>
      <c r="K22" s="6"/>
    </row>
    <row r="23" spans="1:11" x14ac:dyDescent="0.25">
      <c r="A23" s="41"/>
      <c r="B23" s="46"/>
      <c r="C23" s="3"/>
      <c r="D23" s="47">
        <v>2022</v>
      </c>
      <c r="E23" s="47"/>
      <c r="F23" s="3"/>
      <c r="G23" s="3"/>
      <c r="H23" s="6"/>
      <c r="I23" s="6"/>
      <c r="J23" s="6"/>
      <c r="K23" s="6"/>
    </row>
    <row r="24" spans="1:11" x14ac:dyDescent="0.25">
      <c r="A24" s="14" t="s">
        <v>4</v>
      </c>
      <c r="B24" s="16" t="s">
        <v>5</v>
      </c>
      <c r="C24" s="16" t="s">
        <v>6</v>
      </c>
      <c r="D24" s="17" t="s">
        <v>25</v>
      </c>
      <c r="E24" s="17"/>
      <c r="F24" s="17"/>
      <c r="G24" s="17"/>
      <c r="H24" s="45"/>
      <c r="I24" s="45"/>
      <c r="J24" s="45"/>
      <c r="K24" s="45"/>
    </row>
    <row r="25" spans="1:11" ht="15.75" x14ac:dyDescent="0.25">
      <c r="A25" s="18"/>
      <c r="B25" s="16"/>
      <c r="C25" s="16"/>
      <c r="D25" s="20" t="s">
        <v>8</v>
      </c>
      <c r="E25" s="21"/>
      <c r="F25" s="22" t="s">
        <v>9</v>
      </c>
      <c r="G25" s="23"/>
      <c r="H25" s="24"/>
      <c r="I25" s="24"/>
      <c r="J25" s="45"/>
      <c r="K25" s="45"/>
    </row>
    <row r="26" spans="1:11" ht="15.75" x14ac:dyDescent="0.25">
      <c r="A26" s="19"/>
      <c r="B26" s="16"/>
      <c r="C26" s="16"/>
      <c r="D26" s="27" t="s">
        <v>10</v>
      </c>
      <c r="E26" s="27" t="s">
        <v>11</v>
      </c>
      <c r="F26" s="27" t="s">
        <v>10</v>
      </c>
      <c r="G26" s="27" t="s">
        <v>11</v>
      </c>
      <c r="H26" s="28"/>
      <c r="I26" s="28"/>
      <c r="J26" s="45"/>
      <c r="K26" s="45"/>
    </row>
    <row r="27" spans="1:11" ht="191.25" x14ac:dyDescent="0.25">
      <c r="A27" s="48" t="s">
        <v>12</v>
      </c>
      <c r="B27" s="49" t="s">
        <v>26</v>
      </c>
      <c r="C27" s="29" t="s">
        <v>14</v>
      </c>
      <c r="D27" s="32">
        <v>11406.1099796334</v>
      </c>
      <c r="E27" s="32">
        <v>12458.981670061099</v>
      </c>
      <c r="F27" s="33">
        <f>D27/2500</f>
        <v>4.5624439918533604</v>
      </c>
      <c r="G27" s="33">
        <f>E27/2500</f>
        <v>4.98359266802444</v>
      </c>
      <c r="H27" s="34"/>
      <c r="I27" s="50"/>
      <c r="J27" s="50"/>
      <c r="K27" s="46"/>
    </row>
    <row r="28" spans="1:11" ht="216.75" x14ac:dyDescent="0.25">
      <c r="A28" s="48" t="s">
        <v>15</v>
      </c>
      <c r="B28" s="49" t="s">
        <v>27</v>
      </c>
      <c r="C28" s="29" t="s">
        <v>14</v>
      </c>
      <c r="D28" s="32">
        <v>10879.674134419553</v>
      </c>
      <c r="E28" s="32">
        <v>11932.545824847251</v>
      </c>
      <c r="F28" s="33">
        <f t="shared" ref="F28:G32" si="1">D28/2500</f>
        <v>4.351869653767821</v>
      </c>
      <c r="G28" s="33">
        <f t="shared" si="1"/>
        <v>4.7730183299389006</v>
      </c>
      <c r="H28" s="34"/>
      <c r="I28" s="50"/>
      <c r="J28" s="50"/>
      <c r="K28" s="6"/>
    </row>
    <row r="29" spans="1:11" ht="267.75" x14ac:dyDescent="0.25">
      <c r="A29" s="48" t="s">
        <v>17</v>
      </c>
      <c r="B29" s="49" t="s">
        <v>28</v>
      </c>
      <c r="C29" s="29" t="s">
        <v>14</v>
      </c>
      <c r="D29" s="32">
        <v>10879.674134419553</v>
      </c>
      <c r="E29" s="32">
        <v>11932.545824847251</v>
      </c>
      <c r="F29" s="33">
        <f t="shared" si="1"/>
        <v>4.351869653767821</v>
      </c>
      <c r="G29" s="33">
        <f t="shared" si="1"/>
        <v>4.7730183299389006</v>
      </c>
      <c r="H29" s="34"/>
      <c r="I29" s="50"/>
      <c r="J29" s="50"/>
      <c r="K29" s="46"/>
    </row>
    <row r="30" spans="1:11" ht="408" x14ac:dyDescent="0.25">
      <c r="A30" s="48" t="s">
        <v>19</v>
      </c>
      <c r="B30" s="49" t="s">
        <v>29</v>
      </c>
      <c r="C30" s="29" t="s">
        <v>14</v>
      </c>
      <c r="D30" s="32">
        <v>10177.75967413442</v>
      </c>
      <c r="E30" s="32">
        <v>11055.152749490835</v>
      </c>
      <c r="F30" s="33">
        <f t="shared" si="1"/>
        <v>4.0711038696537685</v>
      </c>
      <c r="G30" s="33">
        <f t="shared" si="1"/>
        <v>4.4220610997963341</v>
      </c>
      <c r="H30" s="34"/>
      <c r="I30" s="50"/>
      <c r="J30" s="50"/>
      <c r="K30" s="6"/>
    </row>
    <row r="31" spans="1:11" ht="77.25" x14ac:dyDescent="0.25">
      <c r="A31" s="48" t="s">
        <v>30</v>
      </c>
      <c r="B31" s="51" t="s">
        <v>31</v>
      </c>
      <c r="C31" s="29" t="s">
        <v>14</v>
      </c>
      <c r="D31" s="32">
        <v>10002.281059063136</v>
      </c>
      <c r="E31" s="32">
        <v>10879.674134419553</v>
      </c>
      <c r="F31" s="33">
        <f t="shared" si="1"/>
        <v>4.0009124236252545</v>
      </c>
      <c r="G31" s="33">
        <f t="shared" si="1"/>
        <v>4.351869653767821</v>
      </c>
      <c r="H31" s="34"/>
      <c r="I31" s="34"/>
      <c r="J31" s="6"/>
      <c r="K31" s="6"/>
    </row>
    <row r="32" spans="1:11" ht="90" x14ac:dyDescent="0.25">
      <c r="A32" s="48" t="s">
        <v>32</v>
      </c>
      <c r="B32" s="51" t="s">
        <v>33</v>
      </c>
      <c r="C32" s="29" t="s">
        <v>14</v>
      </c>
      <c r="D32" s="32">
        <v>8247.4949083503052</v>
      </c>
      <c r="E32" s="32">
        <v>9124.8879837067216</v>
      </c>
      <c r="F32" s="33">
        <f t="shared" si="1"/>
        <v>3.2989979633401223</v>
      </c>
      <c r="G32" s="33">
        <f t="shared" si="1"/>
        <v>3.6499551934826888</v>
      </c>
      <c r="H32" s="34"/>
      <c r="I32" s="34"/>
      <c r="J32" s="6"/>
      <c r="K32" s="6"/>
    </row>
    <row r="33" spans="1:11" ht="15.75" x14ac:dyDescent="0.25">
      <c r="A33" s="52"/>
      <c r="B33" s="53" t="s">
        <v>34</v>
      </c>
      <c r="C33" s="36"/>
      <c r="D33" s="50"/>
      <c r="E33" s="50"/>
      <c r="F33" s="50"/>
      <c r="G33" s="50"/>
      <c r="H33" s="34"/>
      <c r="I33" s="34"/>
      <c r="J33" s="6"/>
      <c r="K33" s="6"/>
    </row>
    <row r="34" spans="1:11" x14ac:dyDescent="0.25">
      <c r="A34" s="6"/>
      <c r="B34" s="38" t="s">
        <v>35</v>
      </c>
      <c r="C34" s="38"/>
      <c r="D34" s="38"/>
      <c r="E34" s="38"/>
      <c r="F34" s="38"/>
      <c r="G34" s="38"/>
      <c r="H34" s="6"/>
      <c r="I34" s="6"/>
      <c r="J34" s="6"/>
      <c r="K34" s="6"/>
    </row>
    <row r="35" spans="1:11" x14ac:dyDescent="0.25">
      <c r="A35" s="36"/>
      <c r="B35" s="54"/>
      <c r="C35" s="36"/>
      <c r="D35" s="4"/>
      <c r="E35" s="3"/>
      <c r="F35" s="3"/>
      <c r="G35" s="6"/>
      <c r="H35" s="6"/>
      <c r="I35" s="6"/>
      <c r="J35" s="6"/>
      <c r="K35" s="6"/>
    </row>
    <row r="36" spans="1:11" ht="15.75" x14ac:dyDescent="0.25">
      <c r="A36" s="3"/>
      <c r="B36" s="7" t="s">
        <v>36</v>
      </c>
      <c r="C36" s="3"/>
      <c r="D36" s="4"/>
      <c r="E36" s="3"/>
      <c r="F36" s="3"/>
      <c r="G36" s="6"/>
      <c r="H36" s="6"/>
      <c r="I36" s="6"/>
      <c r="J36" s="6"/>
      <c r="K36" s="6"/>
    </row>
    <row r="37" spans="1:11" x14ac:dyDescent="0.25">
      <c r="A37" s="14" t="s">
        <v>4</v>
      </c>
      <c r="B37" s="15" t="s">
        <v>37</v>
      </c>
      <c r="C37" s="16" t="s">
        <v>6</v>
      </c>
      <c r="D37" s="55" t="s">
        <v>25</v>
      </c>
      <c r="E37" s="55"/>
      <c r="F37" s="56"/>
      <c r="G37" s="56"/>
      <c r="H37" s="6"/>
      <c r="I37" s="6"/>
      <c r="J37" s="6"/>
      <c r="K37" s="6"/>
    </row>
    <row r="38" spans="1:11" ht="38.25" x14ac:dyDescent="0.25">
      <c r="A38" s="19"/>
      <c r="B38" s="19"/>
      <c r="C38" s="16"/>
      <c r="D38" s="57" t="s">
        <v>38</v>
      </c>
      <c r="E38" s="58" t="s">
        <v>9</v>
      </c>
      <c r="F38" s="12"/>
      <c r="G38" s="12"/>
      <c r="H38" s="6"/>
      <c r="I38" s="6"/>
      <c r="J38" s="6"/>
      <c r="K38" s="6"/>
    </row>
    <row r="39" spans="1:11" x14ac:dyDescent="0.25">
      <c r="A39" s="59"/>
      <c r="B39" s="60"/>
      <c r="C39" s="61"/>
      <c r="D39" s="62">
        <v>2022</v>
      </c>
      <c r="E39" s="63"/>
      <c r="F39" s="64"/>
      <c r="G39" s="64"/>
      <c r="H39" s="6"/>
      <c r="I39" s="6"/>
      <c r="J39" s="6"/>
      <c r="K39" s="6"/>
    </row>
    <row r="40" spans="1:11" ht="51" x14ac:dyDescent="0.25">
      <c r="A40" s="48" t="s">
        <v>12</v>
      </c>
      <c r="B40" s="65" t="s">
        <v>39</v>
      </c>
      <c r="C40" s="66" t="s">
        <v>14</v>
      </c>
      <c r="D40" s="32">
        <v>6843.6659877800403</v>
      </c>
      <c r="E40" s="33">
        <f>D40/2500</f>
        <v>2.7374663951120159</v>
      </c>
      <c r="F40" s="67"/>
      <c r="G40" s="67"/>
      <c r="H40" s="6"/>
      <c r="I40" s="6"/>
      <c r="J40" s="6"/>
      <c r="K40" s="6"/>
    </row>
    <row r="41" spans="1:11" ht="38.25" x14ac:dyDescent="0.25">
      <c r="A41" s="48"/>
      <c r="B41" s="65" t="s">
        <v>40</v>
      </c>
      <c r="C41" s="66" t="s">
        <v>14</v>
      </c>
      <c r="D41" s="32">
        <v>5966.2729124236257</v>
      </c>
      <c r="E41" s="33">
        <f t="shared" ref="E41:E54" si="2">D41/2500</f>
        <v>2.3865091649694503</v>
      </c>
      <c r="F41" s="67"/>
      <c r="G41" s="67"/>
      <c r="H41" s="6"/>
      <c r="I41" s="6"/>
      <c r="J41" s="6"/>
      <c r="K41" s="6"/>
    </row>
    <row r="42" spans="1:11" ht="38.25" x14ac:dyDescent="0.25">
      <c r="A42" s="48"/>
      <c r="B42" s="65" t="s">
        <v>41</v>
      </c>
      <c r="C42" s="66" t="s">
        <v>14</v>
      </c>
      <c r="D42" s="32">
        <v>5007.7100101832984</v>
      </c>
      <c r="E42" s="33">
        <f t="shared" si="2"/>
        <v>2.0030840040733193</v>
      </c>
      <c r="F42" s="67"/>
      <c r="G42" s="67"/>
      <c r="H42" s="6"/>
      <c r="I42" s="6"/>
      <c r="J42" s="6"/>
      <c r="K42" s="6"/>
    </row>
    <row r="43" spans="1:11" ht="102" x14ac:dyDescent="0.25">
      <c r="A43" s="48" t="s">
        <v>15</v>
      </c>
      <c r="B43" s="68" t="s">
        <v>42</v>
      </c>
      <c r="C43" s="66" t="s">
        <v>14</v>
      </c>
      <c r="D43" s="32">
        <v>6580.4480651731155</v>
      </c>
      <c r="E43" s="33">
        <f t="shared" si="2"/>
        <v>2.6321792260692463</v>
      </c>
      <c r="F43" s="67"/>
      <c r="G43" s="67"/>
      <c r="H43" s="6"/>
      <c r="I43" s="39"/>
      <c r="J43" s="6"/>
      <c r="K43" s="6"/>
    </row>
    <row r="44" spans="1:11" ht="38.25" x14ac:dyDescent="0.25">
      <c r="A44" s="48"/>
      <c r="B44" s="65" t="s">
        <v>40</v>
      </c>
      <c r="C44" s="66" t="s">
        <v>14</v>
      </c>
      <c r="D44" s="32">
        <v>5790.7942973523423</v>
      </c>
      <c r="E44" s="33">
        <f t="shared" si="2"/>
        <v>2.3163177189409367</v>
      </c>
      <c r="F44" s="67"/>
      <c r="G44" s="67"/>
      <c r="H44" s="6"/>
      <c r="I44" s="6"/>
      <c r="J44" s="6"/>
      <c r="K44" s="6"/>
    </row>
    <row r="45" spans="1:11" ht="38.25" x14ac:dyDescent="0.25">
      <c r="A45" s="48"/>
      <c r="B45" s="65" t="s">
        <v>41</v>
      </c>
      <c r="C45" s="66" t="s">
        <v>14</v>
      </c>
      <c r="D45" s="32">
        <v>4646.9150101832984</v>
      </c>
      <c r="E45" s="33">
        <f t="shared" si="2"/>
        <v>1.8587660040733194</v>
      </c>
      <c r="F45" s="67"/>
      <c r="G45" s="67"/>
      <c r="H45" s="6"/>
      <c r="I45" s="6"/>
      <c r="J45" s="6"/>
      <c r="K45" s="6"/>
    </row>
    <row r="46" spans="1:11" ht="38.25" x14ac:dyDescent="0.25">
      <c r="A46" s="48"/>
      <c r="B46" s="65" t="s">
        <v>43</v>
      </c>
      <c r="C46" s="66" t="s">
        <v>14</v>
      </c>
      <c r="D46" s="32">
        <v>3950</v>
      </c>
      <c r="E46" s="33">
        <f t="shared" si="2"/>
        <v>1.58</v>
      </c>
      <c r="F46" s="67"/>
      <c r="G46" s="67"/>
      <c r="H46" s="6"/>
      <c r="I46" s="6"/>
      <c r="J46" s="6"/>
      <c r="K46" s="6"/>
    </row>
    <row r="47" spans="1:11" ht="102" x14ac:dyDescent="0.25">
      <c r="A47" s="48" t="s">
        <v>17</v>
      </c>
      <c r="B47" s="68" t="s">
        <v>44</v>
      </c>
      <c r="C47" s="66" t="s">
        <v>45</v>
      </c>
      <c r="D47" s="32">
        <v>4646.9150101832984</v>
      </c>
      <c r="E47" s="33">
        <f t="shared" si="2"/>
        <v>1.8587660040733194</v>
      </c>
      <c r="F47" s="67"/>
      <c r="G47" s="67"/>
      <c r="H47" s="6"/>
      <c r="I47" s="6"/>
      <c r="J47" s="6"/>
      <c r="K47" s="6"/>
    </row>
    <row r="48" spans="1:11" ht="38.25" x14ac:dyDescent="0.25">
      <c r="A48" s="48"/>
      <c r="B48" s="65" t="s">
        <v>40</v>
      </c>
      <c r="C48" s="66" t="s">
        <v>45</v>
      </c>
      <c r="D48" s="32">
        <v>4173.0350101832992</v>
      </c>
      <c r="E48" s="33">
        <f t="shared" si="2"/>
        <v>1.6692140040733197</v>
      </c>
      <c r="F48" s="67"/>
      <c r="G48" s="67"/>
      <c r="H48" s="6"/>
      <c r="I48" s="6"/>
      <c r="J48" s="6"/>
      <c r="K48" s="6"/>
    </row>
    <row r="49" spans="1:11" ht="38.25" x14ac:dyDescent="0.25">
      <c r="A49" s="48"/>
      <c r="B49" s="65" t="s">
        <v>41</v>
      </c>
      <c r="C49" s="66" t="s">
        <v>45</v>
      </c>
      <c r="D49" s="32">
        <v>4086.8750101832989</v>
      </c>
      <c r="E49" s="33">
        <f t="shared" si="2"/>
        <v>1.6347500040733196</v>
      </c>
      <c r="F49" s="67"/>
      <c r="G49" s="67"/>
      <c r="H49" s="6"/>
      <c r="I49" s="6"/>
      <c r="J49" s="6"/>
      <c r="K49" s="6"/>
    </row>
    <row r="50" spans="1:11" ht="38.25" x14ac:dyDescent="0.25">
      <c r="A50" s="48"/>
      <c r="B50" s="65" t="s">
        <v>43</v>
      </c>
      <c r="C50" s="66" t="s">
        <v>45</v>
      </c>
      <c r="D50" s="32">
        <v>3850</v>
      </c>
      <c r="E50" s="33">
        <f t="shared" si="2"/>
        <v>1.54</v>
      </c>
      <c r="F50" s="67"/>
      <c r="G50" s="67"/>
      <c r="H50" s="6"/>
      <c r="I50" s="6"/>
      <c r="J50" s="6"/>
      <c r="K50" s="6"/>
    </row>
    <row r="51" spans="1:11" ht="51" x14ac:dyDescent="0.25">
      <c r="A51" s="48" t="s">
        <v>19</v>
      </c>
      <c r="B51" s="68" t="s">
        <v>46</v>
      </c>
      <c r="C51" s="66" t="s">
        <v>47</v>
      </c>
      <c r="D51" s="32">
        <v>4259.195010183299</v>
      </c>
      <c r="E51" s="33">
        <f t="shared" si="2"/>
        <v>1.7036780040733197</v>
      </c>
      <c r="F51" s="67"/>
      <c r="G51" s="67"/>
      <c r="H51" s="6"/>
      <c r="I51" s="6"/>
      <c r="J51" s="6"/>
      <c r="K51" s="6"/>
    </row>
    <row r="52" spans="1:11" ht="38.25" x14ac:dyDescent="0.25">
      <c r="A52" s="48"/>
      <c r="B52" s="65" t="s">
        <v>40</v>
      </c>
      <c r="C52" s="66" t="s">
        <v>47</v>
      </c>
      <c r="D52" s="32">
        <v>3950</v>
      </c>
      <c r="E52" s="33">
        <f t="shared" si="2"/>
        <v>1.58</v>
      </c>
      <c r="F52" s="67"/>
      <c r="G52" s="67"/>
      <c r="H52" s="6"/>
      <c r="I52" s="6"/>
      <c r="J52" s="6"/>
      <c r="K52" s="6"/>
    </row>
    <row r="53" spans="1:11" ht="38.25" x14ac:dyDescent="0.25">
      <c r="A53" s="48"/>
      <c r="B53" s="65" t="s">
        <v>41</v>
      </c>
      <c r="C53" s="66" t="s">
        <v>47</v>
      </c>
      <c r="D53" s="32">
        <v>3850</v>
      </c>
      <c r="E53" s="33">
        <f t="shared" si="2"/>
        <v>1.54</v>
      </c>
      <c r="F53" s="67"/>
      <c r="G53" s="67"/>
      <c r="H53" s="6"/>
      <c r="I53" s="6"/>
      <c r="J53" s="6"/>
      <c r="K53" s="6"/>
    </row>
    <row r="54" spans="1:11" ht="38.25" x14ac:dyDescent="0.25">
      <c r="A54" s="48"/>
      <c r="B54" s="65" t="s">
        <v>43</v>
      </c>
      <c r="C54" s="66" t="s">
        <v>47</v>
      </c>
      <c r="D54" s="32">
        <v>3610</v>
      </c>
      <c r="E54" s="33">
        <f t="shared" si="2"/>
        <v>1.444</v>
      </c>
      <c r="F54" s="67"/>
      <c r="G54" s="67"/>
      <c r="H54" s="6"/>
      <c r="I54" s="6"/>
      <c r="J54" s="6"/>
      <c r="K54" s="6"/>
    </row>
    <row r="55" spans="1:11" x14ac:dyDescent="0.25">
      <c r="A55" s="69"/>
      <c r="B55" s="70"/>
      <c r="C55" s="70"/>
      <c r="D55" s="70"/>
      <c r="E55" s="70"/>
      <c r="F55" s="70"/>
      <c r="G55" s="71"/>
      <c r="H55" s="71"/>
      <c r="I55" s="72"/>
      <c r="J55" s="72"/>
      <c r="K55" s="72"/>
    </row>
    <row r="56" spans="1:11" x14ac:dyDescent="0.25">
      <c r="A56" s="3"/>
      <c r="B56" s="3"/>
      <c r="C56" s="3"/>
      <c r="D56" s="4"/>
      <c r="E56" s="3"/>
      <c r="F56" s="3"/>
      <c r="G56" s="6"/>
      <c r="H56" s="6"/>
      <c r="I56" s="6"/>
      <c r="J56" s="6"/>
      <c r="K56" s="6"/>
    </row>
    <row r="57" spans="1:11" ht="15.75" x14ac:dyDescent="0.25">
      <c r="A57" s="3"/>
      <c r="B57" s="7" t="s">
        <v>48</v>
      </c>
      <c r="C57" s="3"/>
      <c r="D57" s="4"/>
      <c r="E57" s="3"/>
      <c r="F57" s="6"/>
      <c r="G57" s="6"/>
      <c r="H57" s="3"/>
      <c r="I57" s="3"/>
      <c r="J57" s="3"/>
      <c r="K57" s="3"/>
    </row>
    <row r="58" spans="1:11" x14ac:dyDescent="0.25">
      <c r="A58" s="14" t="s">
        <v>4</v>
      </c>
      <c r="B58" s="15" t="s">
        <v>5</v>
      </c>
      <c r="C58" s="16" t="s">
        <v>6</v>
      </c>
      <c r="D58" s="55" t="s">
        <v>25</v>
      </c>
      <c r="E58" s="55"/>
      <c r="F58" s="56"/>
      <c r="G58" s="56"/>
      <c r="H58" s="3"/>
      <c r="I58" s="3"/>
      <c r="J58" s="3"/>
      <c r="K58" s="3"/>
    </row>
    <row r="59" spans="1:11" ht="38.25" x14ac:dyDescent="0.25">
      <c r="A59" s="73"/>
      <c r="B59" s="74"/>
      <c r="C59" s="16"/>
      <c r="D59" s="57" t="s">
        <v>38</v>
      </c>
      <c r="E59" s="58" t="s">
        <v>9</v>
      </c>
      <c r="F59" s="12"/>
      <c r="G59" s="12"/>
      <c r="H59" s="3"/>
      <c r="I59" s="3"/>
      <c r="J59" s="3"/>
      <c r="K59" s="3"/>
    </row>
    <row r="60" spans="1:11" x14ac:dyDescent="0.25">
      <c r="A60" s="75"/>
      <c r="B60" s="76"/>
      <c r="C60" s="77"/>
      <c r="D60" s="62">
        <v>2022</v>
      </c>
      <c r="E60" s="63"/>
      <c r="F60" s="64"/>
      <c r="G60" s="64"/>
      <c r="H60" s="3"/>
      <c r="I60" s="3"/>
      <c r="J60" s="3"/>
      <c r="K60" s="3"/>
    </row>
    <row r="61" spans="1:11" ht="38.25" x14ac:dyDescent="0.25">
      <c r="A61" s="61">
        <v>1</v>
      </c>
      <c r="B61" s="68" t="s">
        <v>49</v>
      </c>
      <c r="C61" s="66" t="s">
        <v>14</v>
      </c>
      <c r="D61" s="32">
        <v>6580.4480651731155</v>
      </c>
      <c r="E61" s="33">
        <f t="shared" ref="E61:E92" si="3">D61/2500</f>
        <v>2.6321792260692463</v>
      </c>
      <c r="F61" s="67"/>
      <c r="G61" s="67"/>
      <c r="H61" s="67"/>
      <c r="I61" s="6"/>
      <c r="J61" s="3"/>
      <c r="K61" s="3"/>
    </row>
    <row r="62" spans="1:11" ht="38.25" x14ac:dyDescent="0.25">
      <c r="A62" s="61">
        <v>2</v>
      </c>
      <c r="B62" s="68" t="s">
        <v>50</v>
      </c>
      <c r="C62" s="66" t="s">
        <v>14</v>
      </c>
      <c r="D62" s="32">
        <v>5790.7942973523423</v>
      </c>
      <c r="E62" s="33">
        <f t="shared" si="3"/>
        <v>2.3163177189409367</v>
      </c>
      <c r="F62" s="67"/>
      <c r="G62" s="67"/>
      <c r="H62" s="67"/>
      <c r="I62" s="6"/>
      <c r="J62" s="3"/>
      <c r="K62" s="3"/>
    </row>
    <row r="63" spans="1:11" ht="51" x14ac:dyDescent="0.25">
      <c r="A63" s="61">
        <v>3</v>
      </c>
      <c r="B63" s="68" t="s">
        <v>51</v>
      </c>
      <c r="C63" s="66" t="s">
        <v>14</v>
      </c>
      <c r="D63" s="32">
        <v>4646.9150101832984</v>
      </c>
      <c r="E63" s="33">
        <f t="shared" si="3"/>
        <v>1.8587660040733194</v>
      </c>
      <c r="F63" s="67"/>
      <c r="G63" s="67"/>
      <c r="H63" s="67"/>
      <c r="I63" s="6"/>
      <c r="J63" s="3"/>
      <c r="K63" s="3"/>
    </row>
    <row r="64" spans="1:11" ht="25.5" x14ac:dyDescent="0.25">
      <c r="A64" s="61">
        <v>4</v>
      </c>
      <c r="B64" s="68" t="s">
        <v>52</v>
      </c>
      <c r="C64" s="66" t="s">
        <v>14</v>
      </c>
      <c r="D64" s="32">
        <v>4474.5950101832987</v>
      </c>
      <c r="E64" s="33">
        <f t="shared" si="3"/>
        <v>1.7898380040733195</v>
      </c>
      <c r="F64" s="67"/>
      <c r="G64" s="67"/>
      <c r="H64" s="67"/>
      <c r="I64" s="6"/>
      <c r="J64" s="3"/>
      <c r="K64" s="3"/>
    </row>
    <row r="65" spans="1:11" ht="89.25" x14ac:dyDescent="0.25">
      <c r="A65" s="61">
        <v>5</v>
      </c>
      <c r="B65" s="68" t="s">
        <v>53</v>
      </c>
      <c r="C65" s="66" t="s">
        <v>45</v>
      </c>
      <c r="D65" s="32">
        <v>4173.0350101832992</v>
      </c>
      <c r="E65" s="33">
        <f t="shared" si="3"/>
        <v>1.6692140040733197</v>
      </c>
      <c r="F65" s="67"/>
      <c r="G65" s="67"/>
      <c r="H65" s="67"/>
      <c r="I65" s="6"/>
      <c r="J65" s="3"/>
      <c r="K65" s="3"/>
    </row>
    <row r="66" spans="1:11" ht="89.25" x14ac:dyDescent="0.25">
      <c r="A66" s="61">
        <v>6</v>
      </c>
      <c r="B66" s="68" t="s">
        <v>53</v>
      </c>
      <c r="C66" s="66" t="s">
        <v>54</v>
      </c>
      <c r="D66" s="32">
        <v>3950</v>
      </c>
      <c r="E66" s="33">
        <f t="shared" si="3"/>
        <v>1.58</v>
      </c>
      <c r="F66" s="67"/>
      <c r="G66" s="67"/>
      <c r="H66" s="67"/>
      <c r="I66" s="6"/>
      <c r="J66" s="3"/>
      <c r="K66" s="3"/>
    </row>
    <row r="67" spans="1:11" ht="89.25" x14ac:dyDescent="0.25">
      <c r="A67" s="61">
        <v>7</v>
      </c>
      <c r="B67" s="68" t="s">
        <v>53</v>
      </c>
      <c r="C67" s="66" t="s">
        <v>47</v>
      </c>
      <c r="D67" s="32">
        <v>3850</v>
      </c>
      <c r="E67" s="33">
        <f t="shared" si="3"/>
        <v>1.54</v>
      </c>
      <c r="F67" s="67"/>
      <c r="G67" s="67"/>
      <c r="H67" s="67"/>
      <c r="I67" s="6"/>
      <c r="J67" s="3"/>
      <c r="K67" s="3"/>
    </row>
    <row r="68" spans="1:11" ht="114.75" x14ac:dyDescent="0.25">
      <c r="A68" s="61">
        <v>8</v>
      </c>
      <c r="B68" s="78" t="s">
        <v>55</v>
      </c>
      <c r="C68" s="66" t="s">
        <v>14</v>
      </c>
      <c r="D68" s="32">
        <v>6580.4480651731155</v>
      </c>
      <c r="E68" s="33">
        <f t="shared" si="3"/>
        <v>2.6321792260692463</v>
      </c>
      <c r="F68" s="67"/>
      <c r="G68" s="67"/>
      <c r="H68" s="67"/>
      <c r="I68" s="6"/>
      <c r="J68" s="6"/>
      <c r="K68" s="6"/>
    </row>
    <row r="69" spans="1:11" ht="166.5" x14ac:dyDescent="0.25">
      <c r="A69" s="61">
        <v>9</v>
      </c>
      <c r="B69" s="79" t="s">
        <v>56</v>
      </c>
      <c r="C69" s="66" t="s">
        <v>14</v>
      </c>
      <c r="D69" s="32">
        <v>6580.4480651731155</v>
      </c>
      <c r="E69" s="33">
        <f t="shared" si="3"/>
        <v>2.6321792260692463</v>
      </c>
      <c r="F69" s="67"/>
      <c r="G69" s="67"/>
      <c r="H69" s="67"/>
      <c r="I69" s="6"/>
      <c r="J69" s="6"/>
      <c r="K69" s="6"/>
    </row>
    <row r="70" spans="1:11" ht="39" x14ac:dyDescent="0.25">
      <c r="A70" s="61"/>
      <c r="B70" s="80" t="s">
        <v>40</v>
      </c>
      <c r="C70" s="66" t="s">
        <v>14</v>
      </c>
      <c r="D70" s="32">
        <v>5790.7942973523423</v>
      </c>
      <c r="E70" s="33">
        <f t="shared" si="3"/>
        <v>2.3163177189409367</v>
      </c>
      <c r="F70" s="67"/>
      <c r="G70" s="67"/>
      <c r="H70" s="6"/>
      <c r="I70" s="6"/>
      <c r="J70" s="6"/>
      <c r="K70" s="6"/>
    </row>
    <row r="71" spans="1:11" ht="39" x14ac:dyDescent="0.25">
      <c r="A71" s="61"/>
      <c r="B71" s="80" t="s">
        <v>41</v>
      </c>
      <c r="C71" s="66" t="s">
        <v>14</v>
      </c>
      <c r="D71" s="32">
        <v>4302.2750101832989</v>
      </c>
      <c r="E71" s="33">
        <f t="shared" si="3"/>
        <v>1.7209100040733196</v>
      </c>
      <c r="F71" s="67"/>
      <c r="G71" s="67"/>
      <c r="H71" s="6"/>
      <c r="I71" s="6"/>
      <c r="J71" s="6"/>
      <c r="K71" s="6"/>
    </row>
    <row r="72" spans="1:11" ht="39" x14ac:dyDescent="0.25">
      <c r="A72" s="61"/>
      <c r="B72" s="80" t="s">
        <v>43</v>
      </c>
      <c r="C72" s="66" t="s">
        <v>14</v>
      </c>
      <c r="D72" s="32">
        <v>4216.1150101832991</v>
      </c>
      <c r="E72" s="33">
        <f t="shared" si="3"/>
        <v>1.6864460040733196</v>
      </c>
      <c r="F72" s="67"/>
      <c r="G72" s="67"/>
      <c r="H72" s="6"/>
      <c r="I72" s="6"/>
      <c r="J72" s="6"/>
      <c r="K72" s="6"/>
    </row>
    <row r="73" spans="1:11" ht="64.5" x14ac:dyDescent="0.25">
      <c r="A73" s="61">
        <v>10</v>
      </c>
      <c r="B73" s="81" t="s">
        <v>57</v>
      </c>
      <c r="C73" s="66" t="s">
        <v>14</v>
      </c>
      <c r="D73" s="32">
        <v>4129.9550101832992</v>
      </c>
      <c r="E73" s="33">
        <f t="shared" si="3"/>
        <v>1.6519820040733197</v>
      </c>
      <c r="F73" s="67"/>
      <c r="G73" s="67"/>
      <c r="H73" s="6"/>
      <c r="I73" s="6"/>
      <c r="J73" s="6"/>
      <c r="K73" s="6"/>
    </row>
    <row r="74" spans="1:11" ht="39" x14ac:dyDescent="0.25">
      <c r="A74" s="61"/>
      <c r="B74" s="80" t="s">
        <v>40</v>
      </c>
      <c r="C74" s="66" t="s">
        <v>14</v>
      </c>
      <c r="D74" s="32">
        <v>3950</v>
      </c>
      <c r="E74" s="33">
        <f t="shared" si="3"/>
        <v>1.58</v>
      </c>
      <c r="F74" s="67"/>
      <c r="G74" s="67"/>
      <c r="H74" s="6"/>
      <c r="I74" s="6"/>
      <c r="J74" s="6"/>
      <c r="K74" s="6"/>
    </row>
    <row r="75" spans="1:11" ht="39" x14ac:dyDescent="0.25">
      <c r="A75" s="61"/>
      <c r="B75" s="80" t="s">
        <v>41</v>
      </c>
      <c r="C75" s="66" t="s">
        <v>14</v>
      </c>
      <c r="D75" s="32">
        <v>4646.9150101832984</v>
      </c>
      <c r="E75" s="33">
        <f t="shared" si="3"/>
        <v>1.8587660040733194</v>
      </c>
      <c r="F75" s="67"/>
      <c r="G75" s="67"/>
      <c r="H75" s="6"/>
      <c r="I75" s="6"/>
      <c r="J75" s="6"/>
      <c r="K75" s="6"/>
    </row>
    <row r="76" spans="1:11" ht="39" x14ac:dyDescent="0.25">
      <c r="A76" s="61"/>
      <c r="B76" s="80" t="s">
        <v>43</v>
      </c>
      <c r="C76" s="66" t="s">
        <v>14</v>
      </c>
      <c r="D76" s="32">
        <v>3950</v>
      </c>
      <c r="E76" s="33">
        <f t="shared" si="3"/>
        <v>1.58</v>
      </c>
      <c r="F76" s="67"/>
      <c r="G76" s="67"/>
      <c r="H76" s="6"/>
      <c r="I76" s="6"/>
      <c r="J76" s="6"/>
      <c r="K76" s="6"/>
    </row>
    <row r="77" spans="1:11" ht="90" x14ac:dyDescent="0.25">
      <c r="A77" s="61">
        <v>11</v>
      </c>
      <c r="B77" s="81" t="s">
        <v>58</v>
      </c>
      <c r="C77" s="66" t="s">
        <v>45</v>
      </c>
      <c r="D77" s="32">
        <v>4646.9150101832984</v>
      </c>
      <c r="E77" s="33">
        <f t="shared" si="3"/>
        <v>1.8587660040733194</v>
      </c>
      <c r="F77" s="67"/>
      <c r="G77" s="67"/>
      <c r="H77" s="6"/>
      <c r="I77" s="6"/>
      <c r="J77" s="6"/>
      <c r="K77" s="6"/>
    </row>
    <row r="78" spans="1:11" ht="39" x14ac:dyDescent="0.25">
      <c r="A78" s="61"/>
      <c r="B78" s="80" t="s">
        <v>40</v>
      </c>
      <c r="C78" s="66" t="s">
        <v>45</v>
      </c>
      <c r="D78" s="32">
        <v>4173.0350101832992</v>
      </c>
      <c r="E78" s="33">
        <f t="shared" si="3"/>
        <v>1.6692140040733197</v>
      </c>
      <c r="F78" s="67"/>
      <c r="G78" s="67"/>
      <c r="H78" s="6"/>
      <c r="I78" s="6"/>
      <c r="J78" s="6"/>
      <c r="K78" s="6"/>
    </row>
    <row r="79" spans="1:11" ht="39" x14ac:dyDescent="0.25">
      <c r="A79" s="61"/>
      <c r="B79" s="80" t="s">
        <v>41</v>
      </c>
      <c r="C79" s="66" t="s">
        <v>45</v>
      </c>
      <c r="D79" s="32">
        <v>4086.8750101832989</v>
      </c>
      <c r="E79" s="33">
        <f t="shared" si="3"/>
        <v>1.6347500040733196</v>
      </c>
      <c r="F79" s="67"/>
      <c r="G79" s="67"/>
      <c r="H79" s="6"/>
      <c r="I79" s="6"/>
      <c r="J79" s="6"/>
      <c r="K79" s="6"/>
    </row>
    <row r="80" spans="1:11" ht="39" x14ac:dyDescent="0.25">
      <c r="A80" s="61"/>
      <c r="B80" s="80" t="s">
        <v>43</v>
      </c>
      <c r="C80" s="66" t="s">
        <v>45</v>
      </c>
      <c r="D80" s="32">
        <v>3850</v>
      </c>
      <c r="E80" s="33">
        <f t="shared" si="3"/>
        <v>1.54</v>
      </c>
      <c r="F80" s="67"/>
      <c r="G80" s="67"/>
      <c r="H80" s="6"/>
      <c r="I80" s="6"/>
      <c r="J80" s="6"/>
      <c r="K80" s="6"/>
    </row>
    <row r="81" spans="1:11" ht="115.5" x14ac:dyDescent="0.25">
      <c r="A81" s="61">
        <v>12</v>
      </c>
      <c r="B81" s="81" t="s">
        <v>59</v>
      </c>
      <c r="C81" s="66" t="s">
        <v>47</v>
      </c>
      <c r="D81" s="32">
        <v>4259.195010183299</v>
      </c>
      <c r="E81" s="33">
        <f t="shared" si="3"/>
        <v>1.7036780040733197</v>
      </c>
      <c r="F81" s="67"/>
      <c r="G81" s="67"/>
      <c r="H81" s="6"/>
      <c r="I81" s="6"/>
      <c r="J81" s="6"/>
      <c r="K81" s="6"/>
    </row>
    <row r="82" spans="1:11" ht="39" x14ac:dyDescent="0.25">
      <c r="A82" s="61"/>
      <c r="B82" s="80" t="s">
        <v>40</v>
      </c>
      <c r="C82" s="66" t="s">
        <v>47</v>
      </c>
      <c r="D82" s="32">
        <v>3950</v>
      </c>
      <c r="E82" s="33">
        <f t="shared" si="3"/>
        <v>1.58</v>
      </c>
      <c r="F82" s="67"/>
      <c r="G82" s="67"/>
      <c r="H82" s="6"/>
      <c r="I82" s="6"/>
      <c r="J82" s="6"/>
      <c r="K82" s="6"/>
    </row>
    <row r="83" spans="1:11" ht="39" x14ac:dyDescent="0.25">
      <c r="A83" s="61"/>
      <c r="B83" s="80" t="s">
        <v>41</v>
      </c>
      <c r="C83" s="66" t="s">
        <v>47</v>
      </c>
      <c r="D83" s="32">
        <v>3850</v>
      </c>
      <c r="E83" s="33">
        <f t="shared" si="3"/>
        <v>1.54</v>
      </c>
      <c r="F83" s="67"/>
      <c r="G83" s="67"/>
      <c r="H83" s="6"/>
      <c r="I83" s="6"/>
      <c r="J83" s="6"/>
      <c r="K83" s="6"/>
    </row>
    <row r="84" spans="1:11" ht="38.25" x14ac:dyDescent="0.25">
      <c r="A84" s="61"/>
      <c r="B84" s="82" t="s">
        <v>43</v>
      </c>
      <c r="C84" s="66" t="s">
        <v>47</v>
      </c>
      <c r="D84" s="32">
        <v>3610</v>
      </c>
      <c r="E84" s="33">
        <f t="shared" si="3"/>
        <v>1.444</v>
      </c>
      <c r="F84" s="67"/>
      <c r="G84" s="67"/>
      <c r="H84" s="6"/>
      <c r="I84" s="6"/>
      <c r="J84" s="6"/>
      <c r="K84" s="6"/>
    </row>
    <row r="85" spans="1:11" ht="128.25" x14ac:dyDescent="0.25">
      <c r="A85" s="61">
        <v>13</v>
      </c>
      <c r="B85" s="79" t="s">
        <v>60</v>
      </c>
      <c r="C85" s="66" t="s">
        <v>14</v>
      </c>
      <c r="D85" s="32">
        <v>6580.4480651731155</v>
      </c>
      <c r="E85" s="33">
        <f t="shared" si="3"/>
        <v>2.6321792260692463</v>
      </c>
      <c r="F85" s="67"/>
      <c r="G85" s="67"/>
      <c r="H85" s="6"/>
      <c r="I85" s="6"/>
      <c r="J85" s="6"/>
      <c r="K85" s="6"/>
    </row>
    <row r="86" spans="1:11" ht="39" x14ac:dyDescent="0.25">
      <c r="A86" s="61"/>
      <c r="B86" s="80" t="s">
        <v>40</v>
      </c>
      <c r="C86" s="66" t="s">
        <v>14</v>
      </c>
      <c r="D86" s="32">
        <v>5790.7942973523423</v>
      </c>
      <c r="E86" s="33">
        <f t="shared" si="3"/>
        <v>2.3163177189409367</v>
      </c>
      <c r="F86" s="67"/>
      <c r="G86" s="67"/>
      <c r="H86" s="6"/>
      <c r="I86" s="6"/>
      <c r="J86" s="6"/>
      <c r="K86" s="6"/>
    </row>
    <row r="87" spans="1:11" ht="39" x14ac:dyDescent="0.25">
      <c r="A87" s="61"/>
      <c r="B87" s="80" t="s">
        <v>41</v>
      </c>
      <c r="C87" s="66" t="s">
        <v>14</v>
      </c>
      <c r="D87" s="32">
        <v>4646.9150101832984</v>
      </c>
      <c r="E87" s="33">
        <f t="shared" si="3"/>
        <v>1.8587660040733194</v>
      </c>
      <c r="F87" s="67"/>
      <c r="G87" s="67"/>
      <c r="H87" s="6"/>
      <c r="I87" s="6"/>
      <c r="J87" s="6"/>
      <c r="K87" s="6"/>
    </row>
    <row r="88" spans="1:11" ht="39" x14ac:dyDescent="0.25">
      <c r="A88" s="61"/>
      <c r="B88" s="80" t="s">
        <v>43</v>
      </c>
      <c r="C88" s="66" t="s">
        <v>14</v>
      </c>
      <c r="D88" s="32">
        <v>3950</v>
      </c>
      <c r="E88" s="33">
        <f t="shared" si="3"/>
        <v>1.58</v>
      </c>
      <c r="F88" s="67"/>
      <c r="G88" s="67"/>
      <c r="H88" s="6"/>
      <c r="I88" s="6"/>
      <c r="J88" s="6"/>
      <c r="K88" s="6"/>
    </row>
    <row r="89" spans="1:11" ht="90" x14ac:dyDescent="0.25">
      <c r="A89" s="61">
        <v>14</v>
      </c>
      <c r="B89" s="79" t="s">
        <v>61</v>
      </c>
      <c r="C89" s="66" t="s">
        <v>14</v>
      </c>
      <c r="D89" s="32">
        <v>5527.5763747454175</v>
      </c>
      <c r="E89" s="33">
        <f t="shared" si="3"/>
        <v>2.2110305498981671</v>
      </c>
      <c r="F89" s="67"/>
      <c r="G89" s="67"/>
      <c r="H89" s="6"/>
      <c r="I89" s="6"/>
      <c r="J89" s="6"/>
      <c r="K89" s="6"/>
    </row>
    <row r="90" spans="1:11" ht="39" x14ac:dyDescent="0.25">
      <c r="A90" s="61"/>
      <c r="B90" s="80" t="s">
        <v>40</v>
      </c>
      <c r="C90" s="66" t="s">
        <v>14</v>
      </c>
      <c r="D90" s="32">
        <v>5212.3400101832985</v>
      </c>
      <c r="E90" s="33">
        <f t="shared" si="3"/>
        <v>2.0849360040733194</v>
      </c>
      <c r="F90" s="67"/>
      <c r="G90" s="67"/>
      <c r="H90" s="6"/>
      <c r="I90" s="6"/>
      <c r="J90" s="6"/>
      <c r="K90" s="6"/>
    </row>
    <row r="91" spans="1:11" ht="39" x14ac:dyDescent="0.25">
      <c r="A91" s="61"/>
      <c r="B91" s="80" t="s">
        <v>41</v>
      </c>
      <c r="C91" s="66" t="s">
        <v>14</v>
      </c>
      <c r="D91" s="32">
        <v>4560.7550101832985</v>
      </c>
      <c r="E91" s="33">
        <f t="shared" si="3"/>
        <v>1.8243020040733193</v>
      </c>
      <c r="F91" s="67"/>
      <c r="G91" s="67"/>
      <c r="H91" s="6"/>
      <c r="I91" s="6"/>
      <c r="J91" s="6"/>
      <c r="K91" s="6"/>
    </row>
    <row r="92" spans="1:11" ht="39" x14ac:dyDescent="0.25">
      <c r="A92" s="61"/>
      <c r="B92" s="80" t="s">
        <v>43</v>
      </c>
      <c r="C92" s="66" t="s">
        <v>14</v>
      </c>
      <c r="D92" s="32">
        <v>3950</v>
      </c>
      <c r="E92" s="33">
        <f t="shared" si="3"/>
        <v>1.58</v>
      </c>
      <c r="F92" s="67"/>
      <c r="G92" s="67"/>
      <c r="H92" s="6"/>
      <c r="I92" s="6"/>
      <c r="J92" s="6"/>
      <c r="K92" s="6"/>
    </row>
    <row r="93" spans="1:11" x14ac:dyDescent="0.25">
      <c r="A93" s="83"/>
      <c r="B93" s="83"/>
      <c r="C93" s="83"/>
      <c r="D93" s="83"/>
      <c r="E93" s="83"/>
      <c r="F93" s="53"/>
      <c r="G93" s="53"/>
      <c r="H93" s="84"/>
      <c r="I93" s="72"/>
      <c r="J93" s="72"/>
      <c r="K93" s="72"/>
    </row>
    <row r="94" spans="1:11" ht="15.75" x14ac:dyDescent="0.25">
      <c r="A94" s="7" t="s">
        <v>62</v>
      </c>
      <c r="B94" s="7"/>
      <c r="C94" s="7"/>
      <c r="D94" s="3"/>
      <c r="E94" s="3"/>
      <c r="F94" s="6"/>
      <c r="G94" s="6"/>
      <c r="H94" s="6"/>
      <c r="I94" s="6"/>
      <c r="J94" s="6"/>
      <c r="K94" s="6"/>
    </row>
    <row r="95" spans="1:11" x14ac:dyDescent="0.25">
      <c r="A95" s="9"/>
      <c r="B95" s="85" t="s">
        <v>63</v>
      </c>
      <c r="C95" s="10"/>
      <c r="D95" s="3"/>
      <c r="E95" s="3"/>
      <c r="F95" s="6"/>
      <c r="G95" s="6"/>
      <c r="H95" s="6"/>
      <c r="I95" s="6"/>
      <c r="J95" s="6"/>
      <c r="K95" s="6"/>
    </row>
    <row r="96" spans="1:11" ht="38.25" x14ac:dyDescent="0.25">
      <c r="A96" s="86" t="s">
        <v>4</v>
      </c>
      <c r="B96" s="87" t="s">
        <v>5</v>
      </c>
      <c r="C96" s="16" t="s">
        <v>6</v>
      </c>
      <c r="D96" s="57" t="s">
        <v>38</v>
      </c>
      <c r="E96" s="58" t="s">
        <v>9</v>
      </c>
      <c r="F96" s="12"/>
      <c r="G96" s="12"/>
      <c r="H96" s="6"/>
      <c r="I96" s="6"/>
      <c r="J96" s="6"/>
      <c r="K96" s="6"/>
    </row>
    <row r="97" spans="1:11" x14ac:dyDescent="0.25">
      <c r="A97" s="88"/>
      <c r="B97" s="89"/>
      <c r="C97" s="16"/>
      <c r="D97" s="62">
        <v>2022</v>
      </c>
      <c r="E97" s="63"/>
      <c r="F97" s="64"/>
      <c r="G97" s="64"/>
      <c r="H97" s="6"/>
      <c r="I97" s="6"/>
      <c r="J97" s="6"/>
      <c r="K97" s="6"/>
    </row>
    <row r="98" spans="1:11" ht="76.5" x14ac:dyDescent="0.25">
      <c r="A98" s="90" t="s">
        <v>12</v>
      </c>
      <c r="B98" s="91" t="s">
        <v>64</v>
      </c>
      <c r="C98" s="31" t="s">
        <v>14</v>
      </c>
      <c r="D98" s="32">
        <v>6843.6659877800403</v>
      </c>
      <c r="E98" s="33">
        <f t="shared" ref="E98:E100" si="4">D98/2500</f>
        <v>2.7374663951120159</v>
      </c>
      <c r="F98" s="46"/>
      <c r="G98" s="67"/>
      <c r="H98" s="6"/>
      <c r="I98" s="6"/>
      <c r="J98" s="6"/>
      <c r="K98" s="6"/>
    </row>
    <row r="99" spans="1:11" ht="38.25" x14ac:dyDescent="0.25">
      <c r="A99" s="92"/>
      <c r="B99" s="93" t="s">
        <v>40</v>
      </c>
      <c r="C99" s="31" t="s">
        <v>14</v>
      </c>
      <c r="D99" s="32">
        <v>6229.4908350305495</v>
      </c>
      <c r="E99" s="33">
        <f t="shared" si="4"/>
        <v>2.49179633401222</v>
      </c>
      <c r="F99" s="46"/>
      <c r="G99" s="67"/>
      <c r="H99" s="6"/>
      <c r="I99" s="6"/>
      <c r="J99" s="6"/>
      <c r="K99" s="6"/>
    </row>
    <row r="100" spans="1:11" ht="38.25" x14ac:dyDescent="0.25">
      <c r="A100" s="29"/>
      <c r="B100" s="93" t="s">
        <v>41</v>
      </c>
      <c r="C100" s="31" t="s">
        <v>14</v>
      </c>
      <c r="D100" s="32">
        <v>5966.2729124236257</v>
      </c>
      <c r="E100" s="33">
        <f t="shared" si="4"/>
        <v>2.3865091649694503</v>
      </c>
      <c r="F100" s="46"/>
      <c r="G100" s="67"/>
      <c r="H100" s="6"/>
      <c r="I100" s="6"/>
      <c r="J100" s="6"/>
      <c r="K100" s="6"/>
    </row>
    <row r="101" spans="1:11" ht="18.75" x14ac:dyDescent="0.3">
      <c r="A101" s="94"/>
      <c r="B101" s="95"/>
      <c r="C101" s="3"/>
      <c r="D101" s="4"/>
      <c r="E101" s="3"/>
      <c r="F101" s="3"/>
      <c r="G101" s="3"/>
      <c r="H101" s="3"/>
      <c r="I101" s="3"/>
      <c r="J101" s="3"/>
      <c r="K101" s="3"/>
    </row>
    <row r="102" spans="1:11" x14ac:dyDescent="0.25">
      <c r="A102" s="96" t="s">
        <v>65</v>
      </c>
      <c r="B102" s="96"/>
      <c r="C102" s="96"/>
      <c r="D102" s="96"/>
      <c r="E102" s="96"/>
      <c r="F102" s="96"/>
      <c r="G102" s="96"/>
      <c r="H102" s="3"/>
      <c r="I102" s="3"/>
      <c r="J102" s="3"/>
      <c r="K102" s="3"/>
    </row>
    <row r="103" spans="1:11" x14ac:dyDescent="0.25">
      <c r="A103" s="3"/>
      <c r="B103" s="3"/>
      <c r="C103" s="3"/>
      <c r="D103" s="4"/>
      <c r="E103" s="3"/>
      <c r="F103" s="3"/>
      <c r="G103" s="3"/>
      <c r="H103" s="3"/>
      <c r="I103" s="3"/>
      <c r="J103" s="3"/>
      <c r="K103" s="3"/>
    </row>
    <row r="104" spans="1:11" x14ac:dyDescent="0.25">
      <c r="A104" s="3"/>
      <c r="B104" s="3"/>
      <c r="C104" s="3"/>
      <c r="D104" s="4"/>
      <c r="E104" s="3"/>
      <c r="F104" s="3"/>
      <c r="G104" s="3"/>
      <c r="H104" s="3"/>
      <c r="I104" s="3"/>
      <c r="J104" s="3"/>
      <c r="K104" s="3"/>
    </row>
    <row r="105" spans="1:11" x14ac:dyDescent="0.25">
      <c r="A105" s="97" t="s">
        <v>66</v>
      </c>
      <c r="B105" s="97"/>
      <c r="C105" s="97"/>
      <c r="D105" s="97"/>
      <c r="E105" s="97"/>
      <c r="F105" s="97"/>
      <c r="G105" s="97"/>
      <c r="H105" s="98"/>
      <c r="I105" s="98"/>
      <c r="J105" s="98"/>
      <c r="K105" s="98"/>
    </row>
    <row r="106" spans="1:11" x14ac:dyDescent="0.25">
      <c r="A106" s="83"/>
      <c r="B106" s="99" t="s">
        <v>67</v>
      </c>
      <c r="C106" s="99"/>
      <c r="D106" s="99"/>
      <c r="E106" s="99"/>
      <c r="F106" s="99"/>
      <c r="G106" s="83"/>
      <c r="H106" s="98"/>
      <c r="I106" s="98"/>
      <c r="J106" s="98"/>
      <c r="K106" s="98"/>
    </row>
  </sheetData>
  <mergeCells count="32">
    <mergeCell ref="A102:G102"/>
    <mergeCell ref="B106:F106"/>
    <mergeCell ref="A58:A59"/>
    <mergeCell ref="B58:B59"/>
    <mergeCell ref="C58:C59"/>
    <mergeCell ref="D58:E58"/>
    <mergeCell ref="E59:E60"/>
    <mergeCell ref="C96:C97"/>
    <mergeCell ref="E96:E97"/>
    <mergeCell ref="B34:G34"/>
    <mergeCell ref="A37:A38"/>
    <mergeCell ref="B37:B38"/>
    <mergeCell ref="C37:C38"/>
    <mergeCell ref="D37:E37"/>
    <mergeCell ref="E38:E39"/>
    <mergeCell ref="B17:G17"/>
    <mergeCell ref="B18:G18"/>
    <mergeCell ref="B19:G19"/>
    <mergeCell ref="D23:E23"/>
    <mergeCell ref="A24:A26"/>
    <mergeCell ref="B24:B26"/>
    <mergeCell ref="C24:C26"/>
    <mergeCell ref="D24:G24"/>
    <mergeCell ref="D25:E25"/>
    <mergeCell ref="F25:G25"/>
    <mergeCell ref="D8:E8"/>
    <mergeCell ref="A9:A12"/>
    <mergeCell ref="B9:B12"/>
    <mergeCell ref="C9:C12"/>
    <mergeCell ref="D9:G10"/>
    <mergeCell ref="D11:E11"/>
    <mergeCell ref="F11:G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workbookViewId="0">
      <selection sqref="A1:M69"/>
    </sheetView>
  </sheetViews>
  <sheetFormatPr defaultRowHeight="15" x14ac:dyDescent="0.25"/>
  <sheetData>
    <row r="1" spans="1:13" ht="18.75" x14ac:dyDescent="0.3">
      <c r="A1" s="1" t="s">
        <v>0</v>
      </c>
      <c r="B1" s="2"/>
      <c r="C1" s="3"/>
      <c r="D1" s="3"/>
      <c r="E1" s="3"/>
      <c r="F1" s="3"/>
      <c r="G1" s="3"/>
      <c r="H1" s="3"/>
      <c r="I1" s="3"/>
      <c r="J1" s="3"/>
      <c r="K1" s="3"/>
      <c r="L1" s="3"/>
      <c r="M1" s="3"/>
    </row>
    <row r="2" spans="1:13" x14ac:dyDescent="0.25">
      <c r="A2" s="3"/>
      <c r="B2" s="3"/>
      <c r="C2" s="3"/>
      <c r="D2" s="3"/>
      <c r="E2" s="3"/>
      <c r="F2" s="3"/>
      <c r="G2" s="3"/>
      <c r="H2" s="3"/>
      <c r="I2" s="3"/>
      <c r="J2" s="3"/>
      <c r="K2" s="3"/>
      <c r="L2" s="3"/>
      <c r="M2" s="3"/>
    </row>
    <row r="3" spans="1:13" ht="18.75" x14ac:dyDescent="0.3">
      <c r="A3" s="3"/>
      <c r="B3" s="5" t="s">
        <v>1</v>
      </c>
      <c r="C3" s="5"/>
      <c r="D3" s="3"/>
      <c r="E3" s="3"/>
      <c r="F3" s="3"/>
      <c r="G3" s="3"/>
      <c r="H3" s="3"/>
      <c r="I3" s="3"/>
      <c r="J3" s="3"/>
      <c r="K3" s="3"/>
      <c r="L3" s="3"/>
      <c r="M3" s="3"/>
    </row>
    <row r="4" spans="1:13" x14ac:dyDescent="0.25">
      <c r="A4" s="3"/>
      <c r="B4" s="8"/>
      <c r="C4" s="3"/>
      <c r="D4" s="3"/>
      <c r="E4" s="3"/>
      <c r="F4" s="3"/>
      <c r="G4" s="3"/>
      <c r="H4" s="3"/>
      <c r="I4" s="3"/>
      <c r="J4" s="3"/>
      <c r="K4" s="3"/>
      <c r="L4" s="3"/>
      <c r="M4" s="3"/>
    </row>
    <row r="5" spans="1:13" ht="15.75" x14ac:dyDescent="0.25">
      <c r="A5" s="9"/>
      <c r="B5" s="7" t="s">
        <v>68</v>
      </c>
      <c r="C5" s="10"/>
      <c r="D5" s="6"/>
      <c r="E5" s="6"/>
      <c r="F5" s="6"/>
      <c r="G5" s="6"/>
      <c r="H5" s="6"/>
      <c r="I5" s="6"/>
      <c r="J5" s="6"/>
      <c r="K5" s="6"/>
      <c r="L5" s="6"/>
      <c r="M5" s="6"/>
    </row>
    <row r="6" spans="1:13" x14ac:dyDescent="0.25">
      <c r="A6" s="11"/>
      <c r="B6" s="3"/>
      <c r="C6" s="12"/>
      <c r="D6" s="6"/>
      <c r="E6" s="6"/>
      <c r="F6" s="6"/>
      <c r="G6" s="6"/>
      <c r="H6" s="6"/>
      <c r="I6" s="6"/>
      <c r="J6" s="6"/>
      <c r="K6" s="6"/>
      <c r="L6" s="6"/>
      <c r="M6" s="6"/>
    </row>
    <row r="7" spans="1:13" ht="15.75" x14ac:dyDescent="0.25">
      <c r="A7" s="41"/>
      <c r="B7" s="7" t="s">
        <v>69</v>
      </c>
      <c r="C7" s="3"/>
      <c r="D7" s="13">
        <v>2022</v>
      </c>
      <c r="E7" s="13"/>
      <c r="F7" s="3"/>
      <c r="G7" s="3"/>
      <c r="H7" s="100"/>
      <c r="I7" s="3"/>
      <c r="J7" s="6"/>
      <c r="K7" s="6"/>
      <c r="L7" s="6"/>
      <c r="M7" s="6"/>
    </row>
    <row r="8" spans="1:13" x14ac:dyDescent="0.25">
      <c r="A8" s="14" t="s">
        <v>4</v>
      </c>
      <c r="B8" s="16" t="s">
        <v>5</v>
      </c>
      <c r="C8" s="16" t="s">
        <v>70</v>
      </c>
      <c r="D8" s="101" t="s">
        <v>71</v>
      </c>
      <c r="E8" s="101"/>
      <c r="F8" s="101"/>
      <c r="G8" s="101"/>
      <c r="H8" s="102"/>
      <c r="I8" s="103"/>
      <c r="J8" s="104"/>
      <c r="K8" s="105"/>
      <c r="L8" s="106"/>
      <c r="M8" s="107"/>
    </row>
    <row r="9" spans="1:13" x14ac:dyDescent="0.25">
      <c r="A9" s="18"/>
      <c r="B9" s="16"/>
      <c r="C9" s="16"/>
      <c r="D9" s="20" t="s">
        <v>8</v>
      </c>
      <c r="E9" s="21"/>
      <c r="F9" s="22" t="s">
        <v>9</v>
      </c>
      <c r="G9" s="23"/>
      <c r="H9" s="102"/>
      <c r="I9" s="103"/>
      <c r="J9" s="108"/>
      <c r="K9" s="108"/>
      <c r="L9" s="108"/>
      <c r="M9" s="108"/>
    </row>
    <row r="10" spans="1:13" x14ac:dyDescent="0.25">
      <c r="A10" s="19"/>
      <c r="B10" s="16"/>
      <c r="C10" s="16"/>
      <c r="D10" s="27" t="s">
        <v>10</v>
      </c>
      <c r="E10" s="27" t="s">
        <v>11</v>
      </c>
      <c r="F10" s="27" t="s">
        <v>10</v>
      </c>
      <c r="G10" s="27" t="s">
        <v>11</v>
      </c>
      <c r="H10" s="3"/>
      <c r="I10" s="103"/>
      <c r="J10" s="109"/>
      <c r="K10" s="108"/>
      <c r="L10" s="108"/>
      <c r="M10" s="105"/>
    </row>
    <row r="11" spans="1:13" ht="114.75" x14ac:dyDescent="0.25">
      <c r="A11" s="48" t="s">
        <v>32</v>
      </c>
      <c r="B11" s="49" t="s">
        <v>72</v>
      </c>
      <c r="C11" s="31" t="s">
        <v>14</v>
      </c>
      <c r="D11" s="32">
        <v>7282.3625254582485</v>
      </c>
      <c r="E11" s="32">
        <v>8072.0162932790217</v>
      </c>
      <c r="F11" s="33">
        <f t="shared" ref="F11:G16" si="0">D11/2500</f>
        <v>2.9129450101832992</v>
      </c>
      <c r="G11" s="33">
        <f t="shared" si="0"/>
        <v>3.2288065173116087</v>
      </c>
      <c r="H11" s="3"/>
      <c r="I11" s="3"/>
      <c r="J11" s="110"/>
      <c r="K11" s="111"/>
      <c r="L11" s="105"/>
      <c r="M11" s="110"/>
    </row>
    <row r="12" spans="1:13" ht="216.75" x14ac:dyDescent="0.25">
      <c r="A12" s="48" t="s">
        <v>73</v>
      </c>
      <c r="B12" s="49" t="s">
        <v>27</v>
      </c>
      <c r="C12" s="31" t="s">
        <v>14</v>
      </c>
      <c r="D12" s="32">
        <v>6843.6659877800403</v>
      </c>
      <c r="E12" s="32">
        <v>7545.5804480651723</v>
      </c>
      <c r="F12" s="33">
        <f t="shared" si="0"/>
        <v>2.7374663951120159</v>
      </c>
      <c r="G12" s="33">
        <f t="shared" si="0"/>
        <v>3.0182321792260689</v>
      </c>
      <c r="H12" s="3"/>
      <c r="I12" s="3"/>
      <c r="J12" s="110"/>
      <c r="K12" s="111"/>
      <c r="L12" s="105"/>
      <c r="M12" s="110"/>
    </row>
    <row r="13" spans="1:13" ht="267.75" x14ac:dyDescent="0.25">
      <c r="A13" s="48" t="s">
        <v>74</v>
      </c>
      <c r="B13" s="49" t="s">
        <v>28</v>
      </c>
      <c r="C13" s="31" t="s">
        <v>14</v>
      </c>
      <c r="D13" s="32">
        <v>6843.6659877800403</v>
      </c>
      <c r="E13" s="32">
        <v>7545.5804480651723</v>
      </c>
      <c r="F13" s="33">
        <f t="shared" si="0"/>
        <v>2.7374663951120159</v>
      </c>
      <c r="G13" s="33">
        <f t="shared" si="0"/>
        <v>3.0182321792260689</v>
      </c>
      <c r="H13" s="3"/>
      <c r="I13" s="3"/>
      <c r="J13" s="110"/>
      <c r="K13" s="111"/>
      <c r="L13" s="105"/>
      <c r="M13" s="110"/>
    </row>
    <row r="14" spans="1:13" ht="408" x14ac:dyDescent="0.25">
      <c r="A14" s="48" t="s">
        <v>75</v>
      </c>
      <c r="B14" s="49" t="s">
        <v>29</v>
      </c>
      <c r="C14" s="31" t="s">
        <v>14</v>
      </c>
      <c r="D14" s="32">
        <v>6580.4480651731155</v>
      </c>
      <c r="E14" s="32">
        <v>7282.3625254582485</v>
      </c>
      <c r="F14" s="33">
        <f t="shared" si="0"/>
        <v>2.6321792260692463</v>
      </c>
      <c r="G14" s="33">
        <f t="shared" si="0"/>
        <v>2.9129450101832992</v>
      </c>
      <c r="H14" s="3"/>
      <c r="I14" s="3"/>
      <c r="J14" s="110"/>
      <c r="K14" s="111"/>
      <c r="L14" s="105"/>
      <c r="M14" s="110"/>
    </row>
    <row r="15" spans="1:13" ht="281.25" x14ac:dyDescent="0.25">
      <c r="A15" s="48" t="s">
        <v>76</v>
      </c>
      <c r="B15" s="51" t="s">
        <v>77</v>
      </c>
      <c r="C15" s="31" t="s">
        <v>14</v>
      </c>
      <c r="D15" s="32">
        <v>6229.4908350305495</v>
      </c>
      <c r="E15" s="32">
        <v>6843.6659877800403</v>
      </c>
      <c r="F15" s="33">
        <f t="shared" si="0"/>
        <v>2.49179633401222</v>
      </c>
      <c r="G15" s="33">
        <f t="shared" si="0"/>
        <v>2.7374663951120159</v>
      </c>
      <c r="H15" s="3"/>
      <c r="I15" s="3"/>
      <c r="J15" s="110"/>
      <c r="K15" s="111"/>
      <c r="L15" s="105"/>
      <c r="M15" s="110"/>
    </row>
    <row r="16" spans="1:13" ht="77.25" x14ac:dyDescent="0.25">
      <c r="A16" s="48" t="s">
        <v>78</v>
      </c>
      <c r="B16" s="51" t="s">
        <v>79</v>
      </c>
      <c r="C16" s="31" t="s">
        <v>14</v>
      </c>
      <c r="D16" s="32">
        <v>5966.2729124236257</v>
      </c>
      <c r="E16" s="32">
        <v>6580.4480651731155</v>
      </c>
      <c r="F16" s="33">
        <f t="shared" si="0"/>
        <v>2.3865091649694503</v>
      </c>
      <c r="G16" s="33">
        <f t="shared" si="0"/>
        <v>2.6321792260692463</v>
      </c>
      <c r="H16" s="3"/>
      <c r="I16" s="6"/>
      <c r="J16" s="110"/>
      <c r="K16" s="111"/>
      <c r="L16" s="105"/>
      <c r="M16" s="110"/>
    </row>
    <row r="17" spans="1:13" ht="15.75" x14ac:dyDescent="0.25">
      <c r="A17" s="52"/>
      <c r="B17" s="53" t="s">
        <v>34</v>
      </c>
      <c r="C17" s="36"/>
      <c r="D17" s="50"/>
      <c r="E17" s="50"/>
      <c r="F17" s="50"/>
      <c r="G17" s="50"/>
      <c r="H17" s="34"/>
      <c r="I17" s="34"/>
      <c r="J17" s="6"/>
      <c r="K17" s="6"/>
      <c r="L17" s="6"/>
      <c r="M17" s="6"/>
    </row>
    <row r="18" spans="1:13" x14ac:dyDescent="0.25">
      <c r="A18" s="6"/>
      <c r="B18" s="38" t="s">
        <v>35</v>
      </c>
      <c r="C18" s="38"/>
      <c r="D18" s="38"/>
      <c r="E18" s="38"/>
      <c r="F18" s="38"/>
      <c r="G18" s="38"/>
      <c r="H18" s="6"/>
      <c r="I18" s="6"/>
      <c r="J18" s="6"/>
      <c r="K18" s="6"/>
      <c r="L18" s="6"/>
      <c r="M18" s="6"/>
    </row>
    <row r="19" spans="1:13" x14ac:dyDescent="0.25">
      <c r="A19" s="36"/>
      <c r="B19" s="54"/>
      <c r="C19" s="36"/>
      <c r="D19" s="3"/>
      <c r="E19" s="3"/>
      <c r="F19" s="3"/>
      <c r="G19" s="3"/>
      <c r="H19" s="112"/>
      <c r="I19" s="6"/>
      <c r="J19" s="6"/>
      <c r="K19" s="6"/>
      <c r="L19" s="6"/>
      <c r="M19" s="6"/>
    </row>
    <row r="20" spans="1:13" ht="15.75" x14ac:dyDescent="0.25">
      <c r="A20" s="3"/>
      <c r="B20" s="7" t="s">
        <v>80</v>
      </c>
      <c r="C20" s="3"/>
      <c r="D20" s="3"/>
      <c r="E20" s="3"/>
      <c r="F20" s="3"/>
      <c r="G20" s="3"/>
      <c r="H20" s="3"/>
      <c r="I20" s="6"/>
      <c r="J20" s="6"/>
      <c r="K20" s="6"/>
      <c r="L20" s="6"/>
      <c r="M20" s="113"/>
    </row>
    <row r="21" spans="1:13" x14ac:dyDescent="0.25">
      <c r="A21" s="14" t="s">
        <v>4</v>
      </c>
      <c r="B21" s="15" t="s">
        <v>37</v>
      </c>
      <c r="C21" s="16" t="s">
        <v>6</v>
      </c>
      <c r="D21" s="55" t="s">
        <v>71</v>
      </c>
      <c r="E21" s="55"/>
      <c r="F21" s="56"/>
      <c r="G21" s="56"/>
      <c r="H21" s="3"/>
      <c r="I21" s="6"/>
      <c r="J21" s="6"/>
      <c r="K21" s="6"/>
      <c r="L21" s="6"/>
      <c r="M21" s="113"/>
    </row>
    <row r="22" spans="1:13" ht="38.25" x14ac:dyDescent="0.25">
      <c r="A22" s="19"/>
      <c r="B22" s="19"/>
      <c r="C22" s="16"/>
      <c r="D22" s="57" t="s">
        <v>38</v>
      </c>
      <c r="E22" s="58" t="s">
        <v>9</v>
      </c>
      <c r="F22" s="12"/>
      <c r="G22" s="12"/>
      <c r="H22" s="3"/>
      <c r="I22" s="6"/>
      <c r="J22" s="6"/>
      <c r="K22" s="6"/>
      <c r="L22" s="6"/>
      <c r="M22" s="113"/>
    </row>
    <row r="23" spans="1:13" x14ac:dyDescent="0.25">
      <c r="A23" s="59"/>
      <c r="B23" s="60"/>
      <c r="C23" s="61"/>
      <c r="D23" s="62">
        <v>2022</v>
      </c>
      <c r="E23" s="63"/>
      <c r="F23" s="64"/>
      <c r="G23" s="64"/>
      <c r="H23" s="3"/>
      <c r="I23" s="6"/>
      <c r="J23" s="6"/>
      <c r="K23" s="6"/>
      <c r="L23" s="6"/>
      <c r="M23" s="113"/>
    </row>
    <row r="24" spans="1:13" ht="51" x14ac:dyDescent="0.25">
      <c r="A24" s="48" t="s">
        <v>12</v>
      </c>
      <c r="B24" s="68" t="s">
        <v>81</v>
      </c>
      <c r="C24" s="66" t="s">
        <v>14</v>
      </c>
      <c r="D24" s="32">
        <v>5007.7100101832984</v>
      </c>
      <c r="E24" s="33">
        <f t="shared" ref="E24:E38" si="1">D24/2500</f>
        <v>2.0030840040733193</v>
      </c>
      <c r="F24" s="67"/>
      <c r="G24" s="67"/>
      <c r="H24" s="114"/>
      <c r="I24" s="6"/>
      <c r="J24" s="109"/>
      <c r="K24" s="111"/>
      <c r="L24" s="105"/>
      <c r="M24" s="110"/>
    </row>
    <row r="25" spans="1:13" ht="38.25" x14ac:dyDescent="0.25">
      <c r="A25" s="48"/>
      <c r="B25" s="65" t="s">
        <v>40</v>
      </c>
      <c r="C25" s="66" t="s">
        <v>14</v>
      </c>
      <c r="D25" s="32">
        <v>4733.0750101832982</v>
      </c>
      <c r="E25" s="33">
        <f t="shared" si="1"/>
        <v>1.8932300040733192</v>
      </c>
      <c r="F25" s="67"/>
      <c r="G25" s="67"/>
      <c r="H25" s="3"/>
      <c r="I25" s="6"/>
      <c r="J25" s="115"/>
      <c r="K25" s="111"/>
      <c r="L25" s="105"/>
      <c r="M25" s="110"/>
    </row>
    <row r="26" spans="1:13" ht="38.25" x14ac:dyDescent="0.25">
      <c r="A26" s="48"/>
      <c r="B26" s="65" t="s">
        <v>41</v>
      </c>
      <c r="C26" s="66" t="s">
        <v>14</v>
      </c>
      <c r="D26" s="32">
        <v>4345.3550101832989</v>
      </c>
      <c r="E26" s="33">
        <f t="shared" si="1"/>
        <v>1.7381420040733195</v>
      </c>
      <c r="F26" s="67"/>
      <c r="G26" s="67"/>
      <c r="H26" s="3"/>
      <c r="I26" s="6"/>
      <c r="J26" s="115"/>
      <c r="K26" s="111"/>
      <c r="L26" s="105"/>
      <c r="M26" s="110"/>
    </row>
    <row r="27" spans="1:13" ht="102" x14ac:dyDescent="0.25">
      <c r="A27" s="48" t="s">
        <v>15</v>
      </c>
      <c r="B27" s="68" t="s">
        <v>82</v>
      </c>
      <c r="C27" s="66" t="s">
        <v>14</v>
      </c>
      <c r="D27" s="32">
        <v>4905.3950101832988</v>
      </c>
      <c r="E27" s="33">
        <f t="shared" si="1"/>
        <v>1.9621580040733195</v>
      </c>
      <c r="F27" s="116"/>
      <c r="G27" s="67"/>
      <c r="H27" s="3"/>
      <c r="I27" s="39"/>
      <c r="J27" s="115"/>
      <c r="K27" s="111"/>
      <c r="L27" s="117"/>
      <c r="M27" s="110"/>
    </row>
    <row r="28" spans="1:13" ht="38.25" x14ac:dyDescent="0.25">
      <c r="A28" s="48"/>
      <c r="B28" s="65" t="s">
        <v>40</v>
      </c>
      <c r="C28" s="66" t="s">
        <v>14</v>
      </c>
      <c r="D28" s="32">
        <v>4560.7550101832985</v>
      </c>
      <c r="E28" s="33">
        <f t="shared" si="1"/>
        <v>1.8243020040733193</v>
      </c>
      <c r="F28" s="116"/>
      <c r="G28" s="67"/>
      <c r="H28" s="39"/>
      <c r="I28" s="6"/>
      <c r="J28" s="115"/>
      <c r="K28" s="111"/>
      <c r="L28" s="105"/>
      <c r="M28" s="110"/>
    </row>
    <row r="29" spans="1:13" ht="38.25" x14ac:dyDescent="0.25">
      <c r="A29" s="48"/>
      <c r="B29" s="65" t="s">
        <v>41</v>
      </c>
      <c r="C29" s="66" t="s">
        <v>14</v>
      </c>
      <c r="D29" s="32">
        <v>4216.1150101832991</v>
      </c>
      <c r="E29" s="33">
        <f t="shared" si="1"/>
        <v>1.6864460040733196</v>
      </c>
      <c r="F29" s="46"/>
      <c r="G29" s="67"/>
      <c r="H29" s="39"/>
      <c r="I29" s="6"/>
      <c r="J29" s="115"/>
      <c r="K29" s="111"/>
      <c r="L29" s="105"/>
      <c r="M29" s="110"/>
    </row>
    <row r="30" spans="1:13" ht="38.25" x14ac:dyDescent="0.25">
      <c r="A30" s="48"/>
      <c r="B30" s="65" t="s">
        <v>43</v>
      </c>
      <c r="C30" s="66" t="s">
        <v>14</v>
      </c>
      <c r="D30" s="32">
        <v>3950</v>
      </c>
      <c r="E30" s="33">
        <f t="shared" si="1"/>
        <v>1.58</v>
      </c>
      <c r="F30" s="46"/>
      <c r="G30" s="67"/>
      <c r="H30" s="46"/>
      <c r="I30" s="6"/>
      <c r="J30" s="115"/>
      <c r="K30" s="111"/>
      <c r="L30" s="105"/>
      <c r="M30" s="110"/>
    </row>
    <row r="31" spans="1:13" ht="89.25" x14ac:dyDescent="0.25">
      <c r="A31" s="48" t="s">
        <v>17</v>
      </c>
      <c r="B31" s="68" t="s">
        <v>83</v>
      </c>
      <c r="C31" s="66" t="s">
        <v>45</v>
      </c>
      <c r="D31" s="32">
        <v>4216.1150101832991</v>
      </c>
      <c r="E31" s="33">
        <f t="shared" si="1"/>
        <v>1.6864460040733196</v>
      </c>
      <c r="F31" s="46"/>
      <c r="G31" s="67"/>
      <c r="H31" s="3"/>
      <c r="I31" s="6"/>
      <c r="J31" s="115"/>
      <c r="K31" s="111"/>
      <c r="L31" s="105"/>
      <c r="M31" s="110"/>
    </row>
    <row r="32" spans="1:13" ht="38.25" x14ac:dyDescent="0.25">
      <c r="A32" s="48"/>
      <c r="B32" s="65" t="s">
        <v>40</v>
      </c>
      <c r="C32" s="66" t="s">
        <v>45</v>
      </c>
      <c r="D32" s="32">
        <v>4129.9550101832992</v>
      </c>
      <c r="E32" s="33">
        <f t="shared" si="1"/>
        <v>1.6519820040733197</v>
      </c>
      <c r="F32" s="46"/>
      <c r="G32" s="67"/>
      <c r="H32" s="3"/>
      <c r="I32" s="6"/>
      <c r="J32" s="115"/>
      <c r="K32" s="111"/>
      <c r="L32" s="105"/>
      <c r="M32" s="110"/>
    </row>
    <row r="33" spans="1:13" ht="38.25" x14ac:dyDescent="0.25">
      <c r="A33" s="48"/>
      <c r="B33" s="65" t="s">
        <v>41</v>
      </c>
      <c r="C33" s="66" t="s">
        <v>45</v>
      </c>
      <c r="D33" s="32">
        <v>3950</v>
      </c>
      <c r="E33" s="33">
        <f t="shared" si="1"/>
        <v>1.58</v>
      </c>
      <c r="F33" s="46"/>
      <c r="G33" s="67"/>
      <c r="H33" s="3"/>
      <c r="I33" s="6"/>
      <c r="J33" s="115"/>
      <c r="K33" s="111"/>
      <c r="L33" s="105"/>
      <c r="M33" s="110"/>
    </row>
    <row r="34" spans="1:13" ht="38.25" x14ac:dyDescent="0.25">
      <c r="A34" s="48"/>
      <c r="B34" s="65" t="s">
        <v>43</v>
      </c>
      <c r="C34" s="66" t="s">
        <v>45</v>
      </c>
      <c r="D34" s="32">
        <v>3850</v>
      </c>
      <c r="E34" s="33">
        <f t="shared" si="1"/>
        <v>1.54</v>
      </c>
      <c r="F34" s="46"/>
      <c r="G34" s="67"/>
      <c r="H34" s="3"/>
      <c r="I34" s="6"/>
      <c r="J34" s="115"/>
      <c r="K34" s="111"/>
      <c r="L34" s="105"/>
      <c r="M34" s="110"/>
    </row>
    <row r="35" spans="1:13" ht="51" x14ac:dyDescent="0.25">
      <c r="A35" s="48" t="s">
        <v>19</v>
      </c>
      <c r="B35" s="68" t="s">
        <v>84</v>
      </c>
      <c r="C35" s="66" t="s">
        <v>47</v>
      </c>
      <c r="D35" s="32">
        <v>4086.8750101832989</v>
      </c>
      <c r="E35" s="33">
        <f t="shared" si="1"/>
        <v>1.6347500040733196</v>
      </c>
      <c r="F35" s="46"/>
      <c r="G35" s="67"/>
      <c r="H35" s="3"/>
      <c r="I35" s="6"/>
      <c r="J35" s="115"/>
      <c r="K35" s="111"/>
      <c r="L35" s="105"/>
      <c r="M35" s="110"/>
    </row>
    <row r="36" spans="1:13" ht="38.25" x14ac:dyDescent="0.25">
      <c r="A36" s="48"/>
      <c r="B36" s="65" t="s">
        <v>40</v>
      </c>
      <c r="C36" s="66" t="s">
        <v>47</v>
      </c>
      <c r="D36" s="32">
        <v>3900</v>
      </c>
      <c r="E36" s="33">
        <f t="shared" si="1"/>
        <v>1.56</v>
      </c>
      <c r="F36" s="46"/>
      <c r="G36" s="67"/>
      <c r="H36" s="3"/>
      <c r="I36" s="6"/>
      <c r="J36" s="115"/>
      <c r="K36" s="111"/>
      <c r="L36" s="105"/>
      <c r="M36" s="110"/>
    </row>
    <row r="37" spans="1:13" ht="38.25" x14ac:dyDescent="0.25">
      <c r="A37" s="48"/>
      <c r="B37" s="65" t="s">
        <v>41</v>
      </c>
      <c r="C37" s="66" t="s">
        <v>47</v>
      </c>
      <c r="D37" s="32">
        <v>3750</v>
      </c>
      <c r="E37" s="33">
        <f t="shared" si="1"/>
        <v>1.5</v>
      </c>
      <c r="F37" s="46"/>
      <c r="G37" s="67"/>
      <c r="H37" s="3"/>
      <c r="I37" s="6"/>
      <c r="J37" s="115"/>
      <c r="K37" s="111"/>
      <c r="L37" s="105"/>
      <c r="M37" s="110"/>
    </row>
    <row r="38" spans="1:13" ht="38.25" x14ac:dyDescent="0.25">
      <c r="A38" s="48"/>
      <c r="B38" s="65" t="s">
        <v>43</v>
      </c>
      <c r="C38" s="66" t="s">
        <v>47</v>
      </c>
      <c r="D38" s="32">
        <v>3610</v>
      </c>
      <c r="E38" s="33">
        <f t="shared" si="1"/>
        <v>1.444</v>
      </c>
      <c r="F38" s="46"/>
      <c r="G38" s="67"/>
      <c r="H38" s="3"/>
      <c r="I38" s="6"/>
      <c r="J38" s="115"/>
      <c r="K38" s="111"/>
      <c r="L38" s="105"/>
      <c r="M38" s="110"/>
    </row>
    <row r="39" spans="1:13" x14ac:dyDescent="0.25">
      <c r="A39" s="118"/>
      <c r="B39" s="118"/>
      <c r="C39" s="118"/>
      <c r="D39" s="3"/>
      <c r="E39" s="3"/>
      <c r="F39" s="6"/>
      <c r="G39" s="3"/>
      <c r="H39" s="3"/>
      <c r="I39" s="6"/>
      <c r="J39" s="6"/>
      <c r="K39" s="6"/>
      <c r="L39" s="6"/>
      <c r="M39" s="6"/>
    </row>
    <row r="40" spans="1:13" ht="15.75" x14ac:dyDescent="0.25">
      <c r="A40" s="3"/>
      <c r="B40" s="7" t="s">
        <v>85</v>
      </c>
      <c r="C40" s="3"/>
      <c r="D40" s="3"/>
      <c r="E40" s="3"/>
      <c r="F40" s="3"/>
      <c r="G40" s="3"/>
      <c r="I40" s="6"/>
      <c r="J40" s="6"/>
      <c r="K40" s="6"/>
      <c r="L40" s="6"/>
      <c r="M40" s="6"/>
    </row>
    <row r="41" spans="1:13" x14ac:dyDescent="0.25">
      <c r="A41" s="14" t="s">
        <v>4</v>
      </c>
      <c r="B41" s="15" t="s">
        <v>5</v>
      </c>
      <c r="C41" s="16" t="s">
        <v>6</v>
      </c>
      <c r="D41" s="55" t="s">
        <v>71</v>
      </c>
      <c r="E41" s="55"/>
      <c r="F41" s="56"/>
      <c r="G41" s="56"/>
      <c r="I41" s="6"/>
      <c r="J41" s="6"/>
      <c r="K41" s="6"/>
      <c r="L41" s="6"/>
      <c r="M41" s="6"/>
    </row>
    <row r="42" spans="1:13" ht="38.25" x14ac:dyDescent="0.25">
      <c r="A42" s="73"/>
      <c r="B42" s="74"/>
      <c r="C42" s="16"/>
      <c r="D42" s="57" t="s">
        <v>38</v>
      </c>
      <c r="E42" s="58" t="s">
        <v>9</v>
      </c>
      <c r="F42" s="12"/>
      <c r="G42" s="12"/>
      <c r="I42" s="6"/>
      <c r="J42" s="6"/>
      <c r="K42" s="6"/>
      <c r="L42" s="6"/>
      <c r="M42" s="6"/>
    </row>
    <row r="43" spans="1:13" x14ac:dyDescent="0.25">
      <c r="A43" s="75"/>
      <c r="B43" s="76"/>
      <c r="C43" s="61"/>
      <c r="D43" s="62">
        <v>2022</v>
      </c>
      <c r="E43" s="63"/>
      <c r="F43" s="64"/>
      <c r="G43" s="64"/>
      <c r="I43" s="6"/>
      <c r="J43" s="6"/>
      <c r="K43" s="6"/>
      <c r="L43" s="6"/>
      <c r="M43" s="6"/>
    </row>
    <row r="44" spans="1:13" ht="166.5" x14ac:dyDescent="0.25">
      <c r="A44" s="61">
        <v>1</v>
      </c>
      <c r="B44" s="79" t="s">
        <v>56</v>
      </c>
      <c r="C44" s="66" t="s">
        <v>14</v>
      </c>
      <c r="D44" s="32">
        <v>4905.3950101832988</v>
      </c>
      <c r="E44" s="33">
        <f t="shared" ref="E44:E59" si="2">D44/2500</f>
        <v>1.9621580040733195</v>
      </c>
      <c r="F44" s="67"/>
      <c r="G44" s="67"/>
      <c r="I44" s="6"/>
      <c r="J44" s="6"/>
      <c r="K44" s="6"/>
      <c r="L44" s="6"/>
      <c r="M44" s="6"/>
    </row>
    <row r="45" spans="1:13" ht="39" x14ac:dyDescent="0.25">
      <c r="A45" s="61"/>
      <c r="B45" s="80" t="s">
        <v>40</v>
      </c>
      <c r="C45" s="66" t="s">
        <v>14</v>
      </c>
      <c r="D45" s="32">
        <v>4560.7550101832985</v>
      </c>
      <c r="E45" s="33">
        <f t="shared" si="2"/>
        <v>1.8243020040733193</v>
      </c>
      <c r="F45" s="67"/>
      <c r="G45" s="67"/>
      <c r="I45" s="6"/>
      <c r="J45" s="6"/>
      <c r="K45" s="6"/>
      <c r="L45" s="6"/>
      <c r="M45" s="6"/>
    </row>
    <row r="46" spans="1:13" ht="39" x14ac:dyDescent="0.25">
      <c r="A46" s="61"/>
      <c r="B46" s="80" t="s">
        <v>41</v>
      </c>
      <c r="C46" s="66" t="s">
        <v>14</v>
      </c>
      <c r="D46" s="32">
        <v>4216.1150101832991</v>
      </c>
      <c r="E46" s="33">
        <f t="shared" si="2"/>
        <v>1.6864460040733196</v>
      </c>
      <c r="F46" s="67"/>
      <c r="G46" s="67"/>
      <c r="I46" s="6"/>
      <c r="J46" s="6"/>
      <c r="K46" s="6"/>
      <c r="L46" s="6"/>
      <c r="M46" s="6"/>
    </row>
    <row r="47" spans="1:13" ht="39" x14ac:dyDescent="0.25">
      <c r="A47" s="61"/>
      <c r="B47" s="80" t="s">
        <v>43</v>
      </c>
      <c r="C47" s="66" t="s">
        <v>14</v>
      </c>
      <c r="D47" s="32">
        <v>3950</v>
      </c>
      <c r="E47" s="33">
        <f t="shared" si="2"/>
        <v>1.58</v>
      </c>
      <c r="F47" s="67"/>
      <c r="G47" s="67"/>
      <c r="I47" s="6"/>
      <c r="J47" s="6"/>
      <c r="K47" s="6"/>
      <c r="L47" s="6"/>
      <c r="M47" s="6"/>
    </row>
    <row r="48" spans="1:13" ht="51" x14ac:dyDescent="0.25">
      <c r="A48" s="61">
        <v>2</v>
      </c>
      <c r="B48" s="119" t="s">
        <v>86</v>
      </c>
      <c r="C48" s="66" t="s">
        <v>14</v>
      </c>
      <c r="D48" s="32">
        <v>4905.3950101832988</v>
      </c>
      <c r="E48" s="33">
        <f t="shared" si="2"/>
        <v>1.9621580040733195</v>
      </c>
      <c r="F48" s="67"/>
      <c r="G48" s="67"/>
      <c r="I48" s="6"/>
      <c r="J48" s="6"/>
      <c r="K48" s="6"/>
      <c r="L48" s="6"/>
      <c r="M48" s="6"/>
    </row>
    <row r="49" spans="1:13" ht="39" x14ac:dyDescent="0.25">
      <c r="A49" s="61"/>
      <c r="B49" s="80" t="s">
        <v>40</v>
      </c>
      <c r="C49" s="66" t="s">
        <v>14</v>
      </c>
      <c r="D49" s="32">
        <v>4560.7550101832985</v>
      </c>
      <c r="E49" s="33">
        <f t="shared" si="2"/>
        <v>1.8243020040733193</v>
      </c>
      <c r="F49" s="67"/>
      <c r="G49" s="67"/>
      <c r="I49" s="6"/>
      <c r="J49" s="6"/>
      <c r="K49" s="6"/>
      <c r="L49" s="6"/>
      <c r="M49" s="6"/>
    </row>
    <row r="50" spans="1:13" ht="39" x14ac:dyDescent="0.25">
      <c r="A50" s="61"/>
      <c r="B50" s="80" t="s">
        <v>41</v>
      </c>
      <c r="C50" s="66" t="s">
        <v>14</v>
      </c>
      <c r="D50" s="32">
        <v>4216.1150101832991</v>
      </c>
      <c r="E50" s="33">
        <f t="shared" si="2"/>
        <v>1.6864460040733196</v>
      </c>
      <c r="F50" s="67"/>
      <c r="G50" s="67"/>
      <c r="I50" s="6"/>
      <c r="J50" s="6"/>
      <c r="K50" s="6"/>
      <c r="L50" s="6"/>
      <c r="M50" s="6"/>
    </row>
    <row r="51" spans="1:13" ht="39" x14ac:dyDescent="0.25">
      <c r="A51" s="61"/>
      <c r="B51" s="80" t="s">
        <v>43</v>
      </c>
      <c r="C51" s="66" t="s">
        <v>14</v>
      </c>
      <c r="D51" s="32">
        <v>3950</v>
      </c>
      <c r="E51" s="33">
        <f t="shared" si="2"/>
        <v>1.58</v>
      </c>
      <c r="F51" s="67"/>
      <c r="G51" s="67"/>
      <c r="I51" s="6"/>
      <c r="J51" s="6"/>
      <c r="K51" s="6"/>
      <c r="L51" s="6"/>
      <c r="M51" s="6"/>
    </row>
    <row r="52" spans="1:13" ht="90" x14ac:dyDescent="0.25">
      <c r="A52" s="61">
        <v>3</v>
      </c>
      <c r="B52" s="81" t="s">
        <v>58</v>
      </c>
      <c r="C52" s="66" t="s">
        <v>45</v>
      </c>
      <c r="D52" s="32">
        <v>4216.1150101832991</v>
      </c>
      <c r="E52" s="33">
        <f t="shared" si="2"/>
        <v>1.6864460040733196</v>
      </c>
      <c r="F52" s="67"/>
      <c r="G52" s="67"/>
      <c r="H52" s="3"/>
      <c r="I52" s="6"/>
      <c r="J52" s="6"/>
      <c r="K52" s="6"/>
      <c r="L52" s="6"/>
      <c r="M52" s="6"/>
    </row>
    <row r="53" spans="1:13" ht="39" x14ac:dyDescent="0.25">
      <c r="A53" s="61"/>
      <c r="B53" s="80" t="s">
        <v>40</v>
      </c>
      <c r="C53" s="66" t="s">
        <v>45</v>
      </c>
      <c r="D53" s="32">
        <v>4129.9550101832992</v>
      </c>
      <c r="E53" s="33">
        <f t="shared" si="2"/>
        <v>1.6519820040733197</v>
      </c>
      <c r="F53" s="67"/>
      <c r="G53" s="67"/>
      <c r="H53" s="3"/>
      <c r="I53" s="6"/>
      <c r="J53" s="6"/>
      <c r="K53" s="6"/>
      <c r="L53" s="6"/>
      <c r="M53" s="6"/>
    </row>
    <row r="54" spans="1:13" ht="39" x14ac:dyDescent="0.25">
      <c r="A54" s="61"/>
      <c r="B54" s="80" t="s">
        <v>41</v>
      </c>
      <c r="C54" s="66" t="s">
        <v>45</v>
      </c>
      <c r="D54" s="32">
        <v>3950</v>
      </c>
      <c r="E54" s="33">
        <f t="shared" si="2"/>
        <v>1.58</v>
      </c>
      <c r="F54" s="67"/>
      <c r="G54" s="67"/>
      <c r="I54" s="6"/>
      <c r="J54" s="6"/>
      <c r="K54" s="6"/>
      <c r="L54" s="6"/>
      <c r="M54" s="6"/>
    </row>
    <row r="55" spans="1:13" ht="39" x14ac:dyDescent="0.25">
      <c r="A55" s="61"/>
      <c r="B55" s="80" t="s">
        <v>43</v>
      </c>
      <c r="C55" s="66" t="s">
        <v>45</v>
      </c>
      <c r="D55" s="32">
        <v>3850</v>
      </c>
      <c r="E55" s="33">
        <f t="shared" si="2"/>
        <v>1.54</v>
      </c>
      <c r="F55" s="67"/>
      <c r="G55" s="67"/>
      <c r="I55" s="6"/>
      <c r="J55" s="6"/>
      <c r="K55" s="6"/>
      <c r="L55" s="6"/>
      <c r="M55" s="6"/>
    </row>
    <row r="56" spans="1:13" ht="115.5" x14ac:dyDescent="0.25">
      <c r="A56" s="61">
        <v>4</v>
      </c>
      <c r="B56" s="81" t="s">
        <v>59</v>
      </c>
      <c r="C56" s="66" t="s">
        <v>47</v>
      </c>
      <c r="D56" s="32">
        <v>4086.8750101832989</v>
      </c>
      <c r="E56" s="33">
        <f t="shared" si="2"/>
        <v>1.6347500040733196</v>
      </c>
      <c r="F56" s="67"/>
      <c r="G56" s="67"/>
      <c r="I56" s="6"/>
      <c r="J56" s="6"/>
      <c r="K56" s="6"/>
      <c r="L56" s="6"/>
      <c r="M56" s="6"/>
    </row>
    <row r="57" spans="1:13" ht="39" x14ac:dyDescent="0.25">
      <c r="A57" s="61"/>
      <c r="B57" s="80" t="s">
        <v>40</v>
      </c>
      <c r="C57" s="66" t="s">
        <v>47</v>
      </c>
      <c r="D57" s="32">
        <v>3900</v>
      </c>
      <c r="E57" s="33">
        <f t="shared" si="2"/>
        <v>1.56</v>
      </c>
      <c r="F57" s="67"/>
      <c r="G57" s="67"/>
      <c r="I57" s="6"/>
      <c r="J57" s="6"/>
      <c r="K57" s="6"/>
      <c r="L57" s="6"/>
      <c r="M57" s="6"/>
    </row>
    <row r="58" spans="1:13" ht="39" x14ac:dyDescent="0.25">
      <c r="A58" s="61"/>
      <c r="B58" s="80" t="s">
        <v>41</v>
      </c>
      <c r="C58" s="66" t="s">
        <v>47</v>
      </c>
      <c r="D58" s="32">
        <v>3750</v>
      </c>
      <c r="E58" s="33">
        <f t="shared" si="2"/>
        <v>1.5</v>
      </c>
      <c r="F58" s="67"/>
      <c r="G58" s="67"/>
      <c r="I58" s="6"/>
      <c r="J58" s="6"/>
      <c r="K58" s="6"/>
      <c r="L58" s="6"/>
      <c r="M58" s="6"/>
    </row>
    <row r="59" spans="1:13" ht="38.25" x14ac:dyDescent="0.25">
      <c r="A59" s="61"/>
      <c r="B59" s="82" t="s">
        <v>43</v>
      </c>
      <c r="C59" s="66" t="s">
        <v>47</v>
      </c>
      <c r="D59" s="32">
        <v>3610</v>
      </c>
      <c r="E59" s="33">
        <f t="shared" si="2"/>
        <v>1.444</v>
      </c>
      <c r="F59" s="67"/>
      <c r="G59" s="67"/>
      <c r="I59" s="6"/>
      <c r="J59" s="6"/>
      <c r="K59" s="6"/>
      <c r="L59" s="6"/>
      <c r="M59" s="6"/>
    </row>
    <row r="60" spans="1:13" x14ac:dyDescent="0.25">
      <c r="A60" s="3"/>
      <c r="B60" s="3"/>
      <c r="C60" s="3"/>
      <c r="D60" s="3"/>
      <c r="E60" s="3"/>
      <c r="F60" s="3"/>
      <c r="G60" s="3"/>
      <c r="I60" s="3"/>
      <c r="J60" s="3"/>
      <c r="K60" s="3"/>
      <c r="L60" s="3"/>
      <c r="M60" s="3"/>
    </row>
    <row r="61" spans="1:13" x14ac:dyDescent="0.25">
      <c r="A61" s="6" t="s">
        <v>87</v>
      </c>
      <c r="B61" s="3"/>
      <c r="C61" s="3"/>
      <c r="D61" s="3"/>
      <c r="E61" s="3"/>
      <c r="F61" s="3"/>
      <c r="G61" s="3"/>
      <c r="H61" s="3"/>
      <c r="I61" s="3"/>
      <c r="J61" s="3"/>
      <c r="K61" s="3"/>
      <c r="L61" s="3"/>
      <c r="M61" s="3"/>
    </row>
    <row r="62" spans="1:13" x14ac:dyDescent="0.25">
      <c r="A62" s="120" t="s">
        <v>88</v>
      </c>
      <c r="B62" s="120"/>
      <c r="C62" s="120"/>
      <c r="D62" s="120"/>
      <c r="E62" s="120"/>
      <c r="F62" s="120"/>
      <c r="G62" s="120"/>
      <c r="H62" s="3"/>
      <c r="I62" s="3"/>
      <c r="J62" s="3"/>
      <c r="K62" s="3"/>
      <c r="L62" s="3"/>
      <c r="M62" s="3"/>
    </row>
    <row r="63" spans="1:13" x14ac:dyDescent="0.25">
      <c r="A63" s="121"/>
      <c r="B63" s="3"/>
      <c r="C63" s="121"/>
      <c r="D63" s="3"/>
      <c r="E63" s="3"/>
      <c r="F63" s="3"/>
      <c r="G63" s="3"/>
      <c r="H63" s="3"/>
      <c r="I63" s="3"/>
      <c r="J63" s="3"/>
      <c r="K63" s="3"/>
      <c r="L63" s="3"/>
      <c r="M63" s="3"/>
    </row>
    <row r="64" spans="1:13" x14ac:dyDescent="0.25">
      <c r="A64" s="120" t="s">
        <v>89</v>
      </c>
      <c r="B64" s="120"/>
      <c r="C64" s="120"/>
      <c r="D64" s="120"/>
      <c r="E64" s="120"/>
      <c r="F64" s="120"/>
      <c r="G64" s="120"/>
      <c r="H64" s="3"/>
      <c r="I64" s="3"/>
      <c r="J64" s="3"/>
      <c r="K64" s="3"/>
      <c r="L64" s="3"/>
      <c r="M64" s="3"/>
    </row>
    <row r="65" spans="1:13" x14ac:dyDescent="0.25">
      <c r="A65" s="3"/>
      <c r="B65" s="3"/>
      <c r="C65" s="3"/>
      <c r="D65" s="3"/>
      <c r="E65" s="3"/>
      <c r="F65" s="3"/>
      <c r="G65" s="3"/>
      <c r="H65" s="3"/>
      <c r="I65" s="3"/>
      <c r="J65" s="3"/>
      <c r="K65" s="3"/>
      <c r="L65" s="3"/>
      <c r="M65" s="3"/>
    </row>
    <row r="66" spans="1:13" x14ac:dyDescent="0.25">
      <c r="A66" s="3"/>
      <c r="B66" s="3"/>
      <c r="C66" s="3"/>
      <c r="D66" s="3"/>
      <c r="E66" s="3"/>
      <c r="F66" s="3"/>
      <c r="G66" s="3"/>
      <c r="H66" s="3"/>
      <c r="I66" s="3"/>
      <c r="J66" s="3"/>
      <c r="K66" s="3"/>
      <c r="L66" s="3"/>
      <c r="M66" s="3"/>
    </row>
    <row r="67" spans="1:13" x14ac:dyDescent="0.25">
      <c r="A67" s="3"/>
      <c r="B67" s="3"/>
      <c r="C67" s="3"/>
      <c r="D67" s="3"/>
      <c r="E67" s="3"/>
      <c r="F67" s="3"/>
      <c r="G67" s="3"/>
      <c r="H67" s="3"/>
      <c r="I67" s="3"/>
      <c r="J67" s="3"/>
      <c r="K67" s="3"/>
      <c r="L67" s="3"/>
      <c r="M67" s="3"/>
    </row>
    <row r="68" spans="1:13" x14ac:dyDescent="0.25">
      <c r="A68" s="3"/>
      <c r="B68" s="3"/>
      <c r="C68" s="3"/>
      <c r="D68" s="3"/>
      <c r="E68" s="3"/>
      <c r="F68" s="3"/>
      <c r="G68" s="3"/>
      <c r="H68" s="3"/>
      <c r="I68" s="3"/>
      <c r="J68" s="3"/>
      <c r="K68" s="3"/>
      <c r="L68" s="3"/>
      <c r="M68" s="3"/>
    </row>
    <row r="69" spans="1:13" x14ac:dyDescent="0.25">
      <c r="A69" s="3"/>
      <c r="B69" s="3"/>
      <c r="C69" s="3"/>
      <c r="D69" s="3"/>
      <c r="E69" s="3"/>
      <c r="F69" s="3"/>
      <c r="G69" s="3"/>
      <c r="H69" s="3"/>
      <c r="I69" s="3"/>
      <c r="J69" s="3"/>
      <c r="K69" s="3"/>
      <c r="L69" s="3"/>
      <c r="M69" s="3"/>
    </row>
  </sheetData>
  <mergeCells count="20">
    <mergeCell ref="A64:G64"/>
    <mergeCell ref="A41:A42"/>
    <mergeCell ref="B41:B42"/>
    <mergeCell ref="C41:C42"/>
    <mergeCell ref="D41:E41"/>
    <mergeCell ref="E42:E43"/>
    <mergeCell ref="A62:G62"/>
    <mergeCell ref="B18:G18"/>
    <mergeCell ref="A21:A22"/>
    <mergeCell ref="B21:B22"/>
    <mergeCell ref="C21:C22"/>
    <mergeCell ref="D21:E21"/>
    <mergeCell ref="E22:E23"/>
    <mergeCell ref="D7:E7"/>
    <mergeCell ref="A8:A10"/>
    <mergeCell ref="B8:B10"/>
    <mergeCell ref="C8:C10"/>
    <mergeCell ref="D8:G8"/>
    <mergeCell ref="D9:E9"/>
    <mergeCell ref="F9:G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workbookViewId="0">
      <selection activeCell="J3" sqref="J3"/>
    </sheetView>
  </sheetViews>
  <sheetFormatPr defaultRowHeight="15" x14ac:dyDescent="0.25"/>
  <sheetData>
    <row r="1" spans="1:13" ht="18.75" x14ac:dyDescent="0.3">
      <c r="A1" s="1" t="s">
        <v>0</v>
      </c>
      <c r="B1" s="2"/>
      <c r="C1" s="3"/>
      <c r="D1" s="3"/>
      <c r="E1" s="3"/>
      <c r="F1" s="3"/>
      <c r="G1" s="3"/>
      <c r="H1" s="3"/>
      <c r="I1" s="3"/>
      <c r="J1" s="3"/>
      <c r="K1" s="3"/>
      <c r="L1" s="3"/>
      <c r="M1" s="3"/>
    </row>
    <row r="2" spans="1:13" x14ac:dyDescent="0.25">
      <c r="A2" s="3"/>
      <c r="B2" s="3"/>
      <c r="C2" s="3"/>
      <c r="D2" s="3"/>
      <c r="E2" s="3"/>
      <c r="F2" s="3"/>
      <c r="G2" s="3"/>
      <c r="H2" s="3"/>
      <c r="I2" s="3"/>
      <c r="J2" s="3"/>
      <c r="K2" s="3"/>
      <c r="L2" s="3"/>
      <c r="M2" s="3"/>
    </row>
    <row r="3" spans="1:13" ht="18.75" x14ac:dyDescent="0.3">
      <c r="A3" s="3"/>
      <c r="B3" s="5" t="s">
        <v>1</v>
      </c>
      <c r="C3" s="5"/>
      <c r="D3" s="3"/>
      <c r="E3" s="3"/>
      <c r="F3" s="3"/>
      <c r="G3" s="3"/>
      <c r="H3" s="3"/>
      <c r="I3" s="3"/>
      <c r="J3" s="3"/>
      <c r="K3" s="3"/>
      <c r="L3" s="3"/>
      <c r="M3" s="3"/>
    </row>
    <row r="4" spans="1:13" x14ac:dyDescent="0.25">
      <c r="A4" s="3"/>
      <c r="B4" s="8"/>
      <c r="C4" s="3"/>
      <c r="D4" s="3"/>
      <c r="E4" s="3"/>
      <c r="F4" s="3"/>
      <c r="G4" s="3"/>
      <c r="H4" s="3"/>
      <c r="I4" s="3"/>
      <c r="J4" s="3"/>
      <c r="K4" s="3"/>
      <c r="L4" s="3"/>
      <c r="M4" s="3"/>
    </row>
    <row r="5" spans="1:13" ht="15.75" x14ac:dyDescent="0.25">
      <c r="A5" s="9"/>
      <c r="B5" s="7" t="s">
        <v>68</v>
      </c>
      <c r="C5" s="10"/>
      <c r="D5" s="6"/>
      <c r="E5" s="6"/>
      <c r="F5" s="6"/>
      <c r="G5" s="6"/>
      <c r="H5" s="6"/>
      <c r="I5" s="6"/>
      <c r="J5" s="6"/>
      <c r="K5" s="6"/>
      <c r="L5" s="6"/>
      <c r="M5" s="6"/>
    </row>
    <row r="6" spans="1:13" x14ac:dyDescent="0.25">
      <c r="A6" s="11"/>
      <c r="B6" s="3"/>
      <c r="C6" s="12"/>
      <c r="D6" s="6"/>
      <c r="E6" s="6"/>
      <c r="F6" s="6"/>
      <c r="G6" s="6"/>
      <c r="H6" s="6"/>
      <c r="I6" s="6"/>
      <c r="J6" s="6"/>
      <c r="K6" s="6"/>
      <c r="L6" s="6"/>
      <c r="M6" s="6"/>
    </row>
    <row r="7" spans="1:13" ht="15.75" x14ac:dyDescent="0.25">
      <c r="A7" s="41"/>
      <c r="B7" s="7" t="s">
        <v>69</v>
      </c>
      <c r="C7" s="3"/>
      <c r="D7" s="13">
        <v>2022</v>
      </c>
      <c r="E7" s="13"/>
      <c r="F7" s="3"/>
      <c r="G7" s="3"/>
      <c r="H7" s="100"/>
      <c r="I7" s="3"/>
      <c r="J7" s="6"/>
      <c r="K7" s="6"/>
      <c r="L7" s="6"/>
      <c r="M7" s="6"/>
    </row>
    <row r="8" spans="1:13" x14ac:dyDescent="0.25">
      <c r="A8" s="14" t="s">
        <v>4</v>
      </c>
      <c r="B8" s="16" t="s">
        <v>5</v>
      </c>
      <c r="C8" s="16" t="s">
        <v>70</v>
      </c>
      <c r="D8" s="101" t="s">
        <v>71</v>
      </c>
      <c r="E8" s="101"/>
      <c r="F8" s="101"/>
      <c r="G8" s="101"/>
      <c r="H8" s="102"/>
      <c r="I8" s="103"/>
      <c r="J8" s="104"/>
      <c r="K8" s="105"/>
      <c r="L8" s="106"/>
      <c r="M8" s="107"/>
    </row>
    <row r="9" spans="1:13" x14ac:dyDescent="0.25">
      <c r="A9" s="18"/>
      <c r="B9" s="16"/>
      <c r="C9" s="16"/>
      <c r="D9" s="20" t="s">
        <v>8</v>
      </c>
      <c r="E9" s="21"/>
      <c r="F9" s="22" t="s">
        <v>9</v>
      </c>
      <c r="G9" s="23"/>
      <c r="H9" s="102"/>
      <c r="I9" s="103"/>
      <c r="J9" s="108"/>
      <c r="K9" s="108"/>
      <c r="L9" s="108"/>
      <c r="M9" s="108"/>
    </row>
    <row r="10" spans="1:13" x14ac:dyDescent="0.25">
      <c r="A10" s="19"/>
      <c r="B10" s="16"/>
      <c r="C10" s="16"/>
      <c r="D10" s="27" t="s">
        <v>10</v>
      </c>
      <c r="E10" s="27" t="s">
        <v>11</v>
      </c>
      <c r="F10" s="27" t="s">
        <v>10</v>
      </c>
      <c r="G10" s="27" t="s">
        <v>11</v>
      </c>
      <c r="H10" s="3"/>
      <c r="I10" s="103"/>
      <c r="J10" s="109"/>
      <c r="K10" s="108"/>
      <c r="L10" s="108"/>
      <c r="M10" s="105"/>
    </row>
    <row r="11" spans="1:13" ht="114.75" x14ac:dyDescent="0.25">
      <c r="A11" s="48" t="s">
        <v>32</v>
      </c>
      <c r="B11" s="49" t="s">
        <v>72</v>
      </c>
      <c r="C11" s="31" t="s">
        <v>14</v>
      </c>
      <c r="D11" s="32">
        <v>7282.3625254582485</v>
      </c>
      <c r="E11" s="32">
        <v>8072.0162932790217</v>
      </c>
      <c r="F11" s="33">
        <f t="shared" ref="F11:G16" si="0">D11/2500</f>
        <v>2.9129450101832992</v>
      </c>
      <c r="G11" s="33">
        <f t="shared" si="0"/>
        <v>3.2288065173116087</v>
      </c>
      <c r="H11" s="3"/>
      <c r="I11" s="3"/>
      <c r="J11" s="110"/>
      <c r="K11" s="111"/>
      <c r="L11" s="105"/>
      <c r="M11" s="110"/>
    </row>
    <row r="12" spans="1:13" ht="216.75" x14ac:dyDescent="0.25">
      <c r="A12" s="48" t="s">
        <v>73</v>
      </c>
      <c r="B12" s="49" t="s">
        <v>27</v>
      </c>
      <c r="C12" s="31" t="s">
        <v>14</v>
      </c>
      <c r="D12" s="32">
        <v>6843.6659877800403</v>
      </c>
      <c r="E12" s="32">
        <v>7545.5804480651723</v>
      </c>
      <c r="F12" s="33">
        <f t="shared" si="0"/>
        <v>2.7374663951120159</v>
      </c>
      <c r="G12" s="33">
        <f t="shared" si="0"/>
        <v>3.0182321792260689</v>
      </c>
      <c r="H12" s="3"/>
      <c r="I12" s="3"/>
      <c r="J12" s="110"/>
      <c r="K12" s="111"/>
      <c r="L12" s="105"/>
      <c r="M12" s="110"/>
    </row>
    <row r="13" spans="1:13" ht="267.75" x14ac:dyDescent="0.25">
      <c r="A13" s="48" t="s">
        <v>74</v>
      </c>
      <c r="B13" s="49" t="s">
        <v>28</v>
      </c>
      <c r="C13" s="31" t="s">
        <v>14</v>
      </c>
      <c r="D13" s="32">
        <v>6843.6659877800403</v>
      </c>
      <c r="E13" s="32">
        <v>7545.5804480651723</v>
      </c>
      <c r="F13" s="33">
        <f t="shared" si="0"/>
        <v>2.7374663951120159</v>
      </c>
      <c r="G13" s="33">
        <f t="shared" si="0"/>
        <v>3.0182321792260689</v>
      </c>
      <c r="H13" s="3"/>
      <c r="I13" s="3"/>
      <c r="J13" s="110"/>
      <c r="K13" s="111"/>
      <c r="L13" s="105"/>
      <c r="M13" s="110"/>
    </row>
    <row r="14" spans="1:13" ht="408" x14ac:dyDescent="0.25">
      <c r="A14" s="48" t="s">
        <v>75</v>
      </c>
      <c r="B14" s="49" t="s">
        <v>29</v>
      </c>
      <c r="C14" s="31" t="s">
        <v>14</v>
      </c>
      <c r="D14" s="32">
        <v>6580.4480651731155</v>
      </c>
      <c r="E14" s="32">
        <v>7282.3625254582485</v>
      </c>
      <c r="F14" s="33">
        <f t="shared" si="0"/>
        <v>2.6321792260692463</v>
      </c>
      <c r="G14" s="33">
        <f t="shared" si="0"/>
        <v>2.9129450101832992</v>
      </c>
      <c r="H14" s="3"/>
      <c r="I14" s="3"/>
      <c r="J14" s="110"/>
      <c r="K14" s="111"/>
      <c r="L14" s="105"/>
      <c r="M14" s="110"/>
    </row>
    <row r="15" spans="1:13" ht="281.25" x14ac:dyDescent="0.25">
      <c r="A15" s="48" t="s">
        <v>76</v>
      </c>
      <c r="B15" s="51" t="s">
        <v>77</v>
      </c>
      <c r="C15" s="31" t="s">
        <v>14</v>
      </c>
      <c r="D15" s="32">
        <v>6229.4908350305495</v>
      </c>
      <c r="E15" s="32">
        <v>6843.6659877800403</v>
      </c>
      <c r="F15" s="33">
        <f t="shared" si="0"/>
        <v>2.49179633401222</v>
      </c>
      <c r="G15" s="33">
        <f t="shared" si="0"/>
        <v>2.7374663951120159</v>
      </c>
      <c r="H15" s="3"/>
      <c r="I15" s="3"/>
      <c r="J15" s="110"/>
      <c r="K15" s="111"/>
      <c r="L15" s="105"/>
      <c r="M15" s="110"/>
    </row>
    <row r="16" spans="1:13" ht="77.25" x14ac:dyDescent="0.25">
      <c r="A16" s="48" t="s">
        <v>78</v>
      </c>
      <c r="B16" s="51" t="s">
        <v>79</v>
      </c>
      <c r="C16" s="31" t="s">
        <v>14</v>
      </c>
      <c r="D16" s="32">
        <v>5966.2729124236257</v>
      </c>
      <c r="E16" s="32">
        <v>6580.4480651731155</v>
      </c>
      <c r="F16" s="33">
        <f t="shared" si="0"/>
        <v>2.3865091649694503</v>
      </c>
      <c r="G16" s="33">
        <f t="shared" si="0"/>
        <v>2.6321792260692463</v>
      </c>
      <c r="H16" s="3"/>
      <c r="I16" s="6"/>
      <c r="J16" s="110"/>
      <c r="K16" s="111"/>
      <c r="L16" s="105"/>
      <c r="M16" s="110"/>
    </row>
    <row r="17" spans="1:13" ht="15.75" x14ac:dyDescent="0.25">
      <c r="A17" s="52"/>
      <c r="B17" s="53" t="s">
        <v>34</v>
      </c>
      <c r="C17" s="36"/>
      <c r="D17" s="50"/>
      <c r="E17" s="50"/>
      <c r="F17" s="50"/>
      <c r="G17" s="50"/>
      <c r="H17" s="34"/>
      <c r="I17" s="34"/>
      <c r="J17" s="6"/>
      <c r="K17" s="6"/>
      <c r="L17" s="6"/>
      <c r="M17" s="6"/>
    </row>
    <row r="18" spans="1:13" x14ac:dyDescent="0.25">
      <c r="A18" s="6"/>
      <c r="B18" s="38" t="s">
        <v>35</v>
      </c>
      <c r="C18" s="38"/>
      <c r="D18" s="38"/>
      <c r="E18" s="38"/>
      <c r="F18" s="38"/>
      <c r="G18" s="38"/>
      <c r="H18" s="6"/>
      <c r="I18" s="6"/>
      <c r="J18" s="6"/>
      <c r="K18" s="6"/>
      <c r="L18" s="6"/>
      <c r="M18" s="6"/>
    </row>
    <row r="19" spans="1:13" x14ac:dyDescent="0.25">
      <c r="A19" s="36"/>
      <c r="B19" s="54"/>
      <c r="C19" s="36"/>
      <c r="D19" s="3"/>
      <c r="E19" s="3"/>
      <c r="F19" s="3"/>
      <c r="G19" s="3"/>
      <c r="H19" s="112"/>
      <c r="I19" s="6"/>
      <c r="J19" s="6"/>
      <c r="K19" s="6"/>
      <c r="L19" s="6"/>
      <c r="M19" s="6"/>
    </row>
    <row r="20" spans="1:13" ht="15.75" x14ac:dyDescent="0.25">
      <c r="A20" s="3"/>
      <c r="B20" s="7" t="s">
        <v>80</v>
      </c>
      <c r="C20" s="3"/>
      <c r="D20" s="3"/>
      <c r="E20" s="3"/>
      <c r="F20" s="3"/>
      <c r="G20" s="3"/>
      <c r="H20" s="3"/>
      <c r="I20" s="6"/>
      <c r="J20" s="6"/>
      <c r="K20" s="6"/>
      <c r="L20" s="6"/>
      <c r="M20" s="113"/>
    </row>
    <row r="21" spans="1:13" x14ac:dyDescent="0.25">
      <c r="A21" s="14" t="s">
        <v>4</v>
      </c>
      <c r="B21" s="15" t="s">
        <v>37</v>
      </c>
      <c r="C21" s="16" t="s">
        <v>6</v>
      </c>
      <c r="D21" s="55" t="s">
        <v>71</v>
      </c>
      <c r="E21" s="55"/>
      <c r="F21" s="56"/>
      <c r="G21" s="56"/>
      <c r="H21" s="3"/>
      <c r="I21" s="6"/>
      <c r="J21" s="6"/>
      <c r="K21" s="6"/>
      <c r="L21" s="6"/>
      <c r="M21" s="113"/>
    </row>
    <row r="22" spans="1:13" ht="38.25" x14ac:dyDescent="0.25">
      <c r="A22" s="19"/>
      <c r="B22" s="19"/>
      <c r="C22" s="16"/>
      <c r="D22" s="57" t="s">
        <v>38</v>
      </c>
      <c r="E22" s="58" t="s">
        <v>9</v>
      </c>
      <c r="F22" s="12"/>
      <c r="G22" s="12"/>
      <c r="H22" s="3"/>
      <c r="I22" s="6"/>
      <c r="J22" s="6"/>
      <c r="K22" s="6"/>
      <c r="L22" s="6"/>
      <c r="M22" s="113"/>
    </row>
    <row r="23" spans="1:13" x14ac:dyDescent="0.25">
      <c r="A23" s="59"/>
      <c r="B23" s="60"/>
      <c r="C23" s="61"/>
      <c r="D23" s="62">
        <v>2022</v>
      </c>
      <c r="E23" s="63"/>
      <c r="F23" s="64"/>
      <c r="G23" s="64"/>
      <c r="H23" s="3"/>
      <c r="I23" s="6"/>
      <c r="J23" s="6"/>
      <c r="K23" s="6"/>
      <c r="L23" s="6"/>
      <c r="M23" s="113"/>
    </row>
    <row r="24" spans="1:13" ht="51" x14ac:dyDescent="0.25">
      <c r="A24" s="48" t="s">
        <v>12</v>
      </c>
      <c r="B24" s="68" t="s">
        <v>81</v>
      </c>
      <c r="C24" s="66" t="s">
        <v>14</v>
      </c>
      <c r="D24" s="32">
        <v>5007.7100101832984</v>
      </c>
      <c r="E24" s="33">
        <f t="shared" ref="E24:E38" si="1">D24/2500</f>
        <v>2.0030840040733193</v>
      </c>
      <c r="F24" s="67"/>
      <c r="G24" s="67"/>
      <c r="H24" s="114"/>
      <c r="I24" s="6"/>
      <c r="J24" s="109"/>
      <c r="K24" s="111"/>
      <c r="L24" s="105"/>
      <c r="M24" s="110"/>
    </row>
    <row r="25" spans="1:13" ht="38.25" x14ac:dyDescent="0.25">
      <c r="A25" s="48"/>
      <c r="B25" s="65" t="s">
        <v>40</v>
      </c>
      <c r="C25" s="66" t="s">
        <v>14</v>
      </c>
      <c r="D25" s="32">
        <v>4733.0750101832982</v>
      </c>
      <c r="E25" s="33">
        <f t="shared" si="1"/>
        <v>1.8932300040733192</v>
      </c>
      <c r="F25" s="67"/>
      <c r="G25" s="67"/>
      <c r="H25" s="3"/>
      <c r="I25" s="6"/>
      <c r="J25" s="115"/>
      <c r="K25" s="111"/>
      <c r="L25" s="105"/>
      <c r="M25" s="110"/>
    </row>
    <row r="26" spans="1:13" ht="38.25" x14ac:dyDescent="0.25">
      <c r="A26" s="48"/>
      <c r="B26" s="65" t="s">
        <v>41</v>
      </c>
      <c r="C26" s="66" t="s">
        <v>14</v>
      </c>
      <c r="D26" s="32">
        <v>4345.3550101832989</v>
      </c>
      <c r="E26" s="33">
        <f t="shared" si="1"/>
        <v>1.7381420040733195</v>
      </c>
      <c r="F26" s="67"/>
      <c r="G26" s="67"/>
      <c r="H26" s="3"/>
      <c r="I26" s="6"/>
      <c r="J26" s="115"/>
      <c r="K26" s="111"/>
      <c r="L26" s="105"/>
      <c r="M26" s="110"/>
    </row>
    <row r="27" spans="1:13" ht="102" x14ac:dyDescent="0.25">
      <c r="A27" s="48" t="s">
        <v>15</v>
      </c>
      <c r="B27" s="68" t="s">
        <v>82</v>
      </c>
      <c r="C27" s="66" t="s">
        <v>14</v>
      </c>
      <c r="D27" s="32">
        <v>4905.3950101832988</v>
      </c>
      <c r="E27" s="33">
        <f t="shared" si="1"/>
        <v>1.9621580040733195</v>
      </c>
      <c r="F27" s="116"/>
      <c r="G27" s="67"/>
      <c r="H27" s="3"/>
      <c r="I27" s="39"/>
      <c r="J27" s="115"/>
      <c r="K27" s="111"/>
      <c r="L27" s="117"/>
      <c r="M27" s="110"/>
    </row>
    <row r="28" spans="1:13" ht="38.25" x14ac:dyDescent="0.25">
      <c r="A28" s="48"/>
      <c r="B28" s="65" t="s">
        <v>40</v>
      </c>
      <c r="C28" s="66" t="s">
        <v>14</v>
      </c>
      <c r="D28" s="32">
        <v>4560.7550101832985</v>
      </c>
      <c r="E28" s="33">
        <f t="shared" si="1"/>
        <v>1.8243020040733193</v>
      </c>
      <c r="F28" s="116"/>
      <c r="G28" s="67"/>
      <c r="H28" s="39"/>
      <c r="I28" s="6"/>
      <c r="J28" s="115"/>
      <c r="K28" s="111"/>
      <c r="L28" s="105"/>
      <c r="M28" s="110"/>
    </row>
    <row r="29" spans="1:13" ht="38.25" x14ac:dyDescent="0.25">
      <c r="A29" s="48"/>
      <c r="B29" s="65" t="s">
        <v>41</v>
      </c>
      <c r="C29" s="66" t="s">
        <v>14</v>
      </c>
      <c r="D29" s="32">
        <v>4216.1150101832991</v>
      </c>
      <c r="E29" s="33">
        <f t="shared" si="1"/>
        <v>1.6864460040733196</v>
      </c>
      <c r="F29" s="46"/>
      <c r="G29" s="67"/>
      <c r="H29" s="39"/>
      <c r="I29" s="6"/>
      <c r="J29" s="115"/>
      <c r="K29" s="111"/>
      <c r="L29" s="105"/>
      <c r="M29" s="110"/>
    </row>
    <row r="30" spans="1:13" ht="38.25" x14ac:dyDescent="0.25">
      <c r="A30" s="48"/>
      <c r="B30" s="65" t="s">
        <v>43</v>
      </c>
      <c r="C30" s="66" t="s">
        <v>14</v>
      </c>
      <c r="D30" s="32">
        <v>3950</v>
      </c>
      <c r="E30" s="33">
        <f t="shared" si="1"/>
        <v>1.58</v>
      </c>
      <c r="F30" s="46"/>
      <c r="G30" s="67"/>
      <c r="H30" s="46"/>
      <c r="I30" s="6"/>
      <c r="J30" s="115"/>
      <c r="K30" s="111"/>
      <c r="L30" s="105"/>
      <c r="M30" s="110"/>
    </row>
    <row r="31" spans="1:13" ht="89.25" x14ac:dyDescent="0.25">
      <c r="A31" s="48" t="s">
        <v>17</v>
      </c>
      <c r="B31" s="68" t="s">
        <v>83</v>
      </c>
      <c r="C31" s="66" t="s">
        <v>45</v>
      </c>
      <c r="D31" s="32">
        <v>4216.1150101832991</v>
      </c>
      <c r="E31" s="33">
        <f t="shared" si="1"/>
        <v>1.6864460040733196</v>
      </c>
      <c r="F31" s="46"/>
      <c r="G31" s="67"/>
      <c r="H31" s="3"/>
      <c r="I31" s="6"/>
      <c r="J31" s="115"/>
      <c r="K31" s="111"/>
      <c r="L31" s="105"/>
      <c r="M31" s="110"/>
    </row>
    <row r="32" spans="1:13" ht="38.25" x14ac:dyDescent="0.25">
      <c r="A32" s="48"/>
      <c r="B32" s="65" t="s">
        <v>40</v>
      </c>
      <c r="C32" s="66" t="s">
        <v>45</v>
      </c>
      <c r="D32" s="32">
        <v>4129.9550101832992</v>
      </c>
      <c r="E32" s="33">
        <f t="shared" si="1"/>
        <v>1.6519820040733197</v>
      </c>
      <c r="F32" s="46"/>
      <c r="G32" s="67"/>
      <c r="H32" s="3"/>
      <c r="I32" s="6"/>
      <c r="J32" s="115"/>
      <c r="K32" s="111"/>
      <c r="L32" s="105"/>
      <c r="M32" s="110"/>
    </row>
    <row r="33" spans="1:13" ht="38.25" x14ac:dyDescent="0.25">
      <c r="A33" s="48"/>
      <c r="B33" s="65" t="s">
        <v>41</v>
      </c>
      <c r="C33" s="66" t="s">
        <v>45</v>
      </c>
      <c r="D33" s="32">
        <v>3950</v>
      </c>
      <c r="E33" s="33">
        <f t="shared" si="1"/>
        <v>1.58</v>
      </c>
      <c r="F33" s="46"/>
      <c r="G33" s="67"/>
      <c r="H33" s="3"/>
      <c r="I33" s="6"/>
      <c r="J33" s="115"/>
      <c r="K33" s="111"/>
      <c r="L33" s="105"/>
      <c r="M33" s="110"/>
    </row>
    <row r="34" spans="1:13" ht="38.25" x14ac:dyDescent="0.25">
      <c r="A34" s="48"/>
      <c r="B34" s="65" t="s">
        <v>43</v>
      </c>
      <c r="C34" s="66" t="s">
        <v>45</v>
      </c>
      <c r="D34" s="32">
        <v>3850</v>
      </c>
      <c r="E34" s="33">
        <f t="shared" si="1"/>
        <v>1.54</v>
      </c>
      <c r="F34" s="46"/>
      <c r="G34" s="67"/>
      <c r="H34" s="3"/>
      <c r="I34" s="6"/>
      <c r="J34" s="115"/>
      <c r="K34" s="111"/>
      <c r="L34" s="105"/>
      <c r="M34" s="110"/>
    </row>
    <row r="35" spans="1:13" ht="51" x14ac:dyDescent="0.25">
      <c r="A35" s="48" t="s">
        <v>19</v>
      </c>
      <c r="B35" s="68" t="s">
        <v>84</v>
      </c>
      <c r="C35" s="66" t="s">
        <v>47</v>
      </c>
      <c r="D35" s="32">
        <v>4086.8750101832989</v>
      </c>
      <c r="E35" s="33">
        <f t="shared" si="1"/>
        <v>1.6347500040733196</v>
      </c>
      <c r="F35" s="46"/>
      <c r="G35" s="67"/>
      <c r="H35" s="3"/>
      <c r="I35" s="6"/>
      <c r="J35" s="115"/>
      <c r="K35" s="111"/>
      <c r="L35" s="105"/>
      <c r="M35" s="110"/>
    </row>
    <row r="36" spans="1:13" ht="38.25" x14ac:dyDescent="0.25">
      <c r="A36" s="48"/>
      <c r="B36" s="65" t="s">
        <v>40</v>
      </c>
      <c r="C36" s="66" t="s">
        <v>47</v>
      </c>
      <c r="D36" s="32">
        <v>3900</v>
      </c>
      <c r="E36" s="33">
        <f t="shared" si="1"/>
        <v>1.56</v>
      </c>
      <c r="F36" s="46"/>
      <c r="G36" s="67"/>
      <c r="H36" s="3"/>
      <c r="I36" s="6"/>
      <c r="J36" s="115"/>
      <c r="K36" s="111"/>
      <c r="L36" s="105"/>
      <c r="M36" s="110"/>
    </row>
    <row r="37" spans="1:13" ht="38.25" x14ac:dyDescent="0.25">
      <c r="A37" s="48"/>
      <c r="B37" s="65" t="s">
        <v>41</v>
      </c>
      <c r="C37" s="66" t="s">
        <v>47</v>
      </c>
      <c r="D37" s="32">
        <v>3750</v>
      </c>
      <c r="E37" s="33">
        <f t="shared" si="1"/>
        <v>1.5</v>
      </c>
      <c r="F37" s="46"/>
      <c r="G37" s="67"/>
      <c r="H37" s="3"/>
      <c r="I37" s="6"/>
      <c r="J37" s="115"/>
      <c r="K37" s="111"/>
      <c r="L37" s="105"/>
      <c r="M37" s="110"/>
    </row>
    <row r="38" spans="1:13" ht="38.25" x14ac:dyDescent="0.25">
      <c r="A38" s="48"/>
      <c r="B38" s="65" t="s">
        <v>43</v>
      </c>
      <c r="C38" s="66" t="s">
        <v>47</v>
      </c>
      <c r="D38" s="32">
        <v>3610</v>
      </c>
      <c r="E38" s="33">
        <f t="shared" si="1"/>
        <v>1.444</v>
      </c>
      <c r="F38" s="46"/>
      <c r="G38" s="67"/>
      <c r="H38" s="3"/>
      <c r="I38" s="6"/>
      <c r="J38" s="115"/>
      <c r="K38" s="111"/>
      <c r="L38" s="105"/>
      <c r="M38" s="110"/>
    </row>
    <row r="39" spans="1:13" x14ac:dyDescent="0.25">
      <c r="A39" s="118"/>
      <c r="B39" s="118"/>
      <c r="C39" s="118"/>
      <c r="D39" s="3"/>
      <c r="E39" s="3"/>
      <c r="F39" s="6"/>
      <c r="G39" s="3"/>
      <c r="H39" s="3"/>
      <c r="I39" s="6"/>
      <c r="J39" s="6"/>
      <c r="K39" s="6"/>
      <c r="L39" s="6"/>
      <c r="M39" s="6"/>
    </row>
    <row r="40" spans="1:13" ht="15.75" x14ac:dyDescent="0.25">
      <c r="A40" s="3"/>
      <c r="B40" s="7" t="s">
        <v>85</v>
      </c>
      <c r="C40" s="3"/>
      <c r="D40" s="3"/>
      <c r="E40" s="3"/>
      <c r="F40" s="3"/>
      <c r="G40" s="3"/>
      <c r="I40" s="6"/>
      <c r="J40" s="6"/>
      <c r="K40" s="6"/>
      <c r="L40" s="6"/>
      <c r="M40" s="6"/>
    </row>
    <row r="41" spans="1:13" x14ac:dyDescent="0.25">
      <c r="A41" s="14" t="s">
        <v>4</v>
      </c>
      <c r="B41" s="15" t="s">
        <v>5</v>
      </c>
      <c r="C41" s="16" t="s">
        <v>6</v>
      </c>
      <c r="D41" s="55" t="s">
        <v>71</v>
      </c>
      <c r="E41" s="55"/>
      <c r="F41" s="56"/>
      <c r="G41" s="56"/>
      <c r="I41" s="6"/>
      <c r="J41" s="6"/>
      <c r="K41" s="6"/>
      <c r="L41" s="6"/>
      <c r="M41" s="6"/>
    </row>
    <row r="42" spans="1:13" ht="38.25" x14ac:dyDescent="0.25">
      <c r="A42" s="73"/>
      <c r="B42" s="74"/>
      <c r="C42" s="16"/>
      <c r="D42" s="57" t="s">
        <v>38</v>
      </c>
      <c r="E42" s="58" t="s">
        <v>9</v>
      </c>
      <c r="F42" s="12"/>
      <c r="G42" s="12"/>
      <c r="I42" s="6"/>
      <c r="J42" s="6"/>
      <c r="K42" s="6"/>
      <c r="L42" s="6"/>
      <c r="M42" s="6"/>
    </row>
    <row r="43" spans="1:13" x14ac:dyDescent="0.25">
      <c r="A43" s="75"/>
      <c r="B43" s="76"/>
      <c r="C43" s="61"/>
      <c r="D43" s="62">
        <v>2022</v>
      </c>
      <c r="E43" s="63"/>
      <c r="F43" s="64"/>
      <c r="G43" s="64"/>
      <c r="I43" s="6"/>
      <c r="J43" s="6"/>
      <c r="K43" s="6"/>
      <c r="L43" s="6"/>
      <c r="M43" s="6"/>
    </row>
    <row r="44" spans="1:13" ht="166.5" x14ac:dyDescent="0.25">
      <c r="A44" s="61">
        <v>1</v>
      </c>
      <c r="B44" s="79" t="s">
        <v>56</v>
      </c>
      <c r="C44" s="66" t="s">
        <v>14</v>
      </c>
      <c r="D44" s="32">
        <v>4905.3950101832988</v>
      </c>
      <c r="E44" s="33">
        <f t="shared" ref="E44:E59" si="2">D44/2500</f>
        <v>1.9621580040733195</v>
      </c>
      <c r="F44" s="67"/>
      <c r="G44" s="67"/>
      <c r="I44" s="6"/>
      <c r="J44" s="6"/>
      <c r="K44" s="6"/>
      <c r="L44" s="6"/>
      <c r="M44" s="6"/>
    </row>
    <row r="45" spans="1:13" ht="39" x14ac:dyDescent="0.25">
      <c r="A45" s="61"/>
      <c r="B45" s="80" t="s">
        <v>40</v>
      </c>
      <c r="C45" s="66" t="s">
        <v>14</v>
      </c>
      <c r="D45" s="32">
        <v>4560.7550101832985</v>
      </c>
      <c r="E45" s="33">
        <f t="shared" si="2"/>
        <v>1.8243020040733193</v>
      </c>
      <c r="F45" s="67"/>
      <c r="G45" s="67"/>
      <c r="I45" s="6"/>
      <c r="J45" s="6"/>
      <c r="K45" s="6"/>
      <c r="L45" s="6"/>
      <c r="M45" s="6"/>
    </row>
    <row r="46" spans="1:13" ht="39" x14ac:dyDescent="0.25">
      <c r="A46" s="61"/>
      <c r="B46" s="80" t="s">
        <v>41</v>
      </c>
      <c r="C46" s="66" t="s">
        <v>14</v>
      </c>
      <c r="D46" s="32">
        <v>4216.1150101832991</v>
      </c>
      <c r="E46" s="33">
        <f t="shared" si="2"/>
        <v>1.6864460040733196</v>
      </c>
      <c r="F46" s="67"/>
      <c r="G46" s="67"/>
      <c r="I46" s="6"/>
      <c r="J46" s="6"/>
      <c r="K46" s="6"/>
      <c r="L46" s="6"/>
      <c r="M46" s="6"/>
    </row>
    <row r="47" spans="1:13" ht="39" x14ac:dyDescent="0.25">
      <c r="A47" s="61"/>
      <c r="B47" s="80" t="s">
        <v>43</v>
      </c>
      <c r="C47" s="66" t="s">
        <v>14</v>
      </c>
      <c r="D47" s="32">
        <v>3950</v>
      </c>
      <c r="E47" s="33">
        <f t="shared" si="2"/>
        <v>1.58</v>
      </c>
      <c r="F47" s="67"/>
      <c r="G47" s="67"/>
      <c r="I47" s="6"/>
      <c r="J47" s="6"/>
      <c r="K47" s="6"/>
      <c r="L47" s="6"/>
      <c r="M47" s="6"/>
    </row>
    <row r="48" spans="1:13" ht="51" x14ac:dyDescent="0.25">
      <c r="A48" s="61">
        <v>2</v>
      </c>
      <c r="B48" s="119" t="s">
        <v>86</v>
      </c>
      <c r="C48" s="66" t="s">
        <v>14</v>
      </c>
      <c r="D48" s="32">
        <v>4905.3950101832988</v>
      </c>
      <c r="E48" s="33">
        <f t="shared" si="2"/>
        <v>1.9621580040733195</v>
      </c>
      <c r="F48" s="67"/>
      <c r="G48" s="67"/>
      <c r="I48" s="6"/>
      <c r="J48" s="6"/>
      <c r="K48" s="6"/>
      <c r="L48" s="6"/>
      <c r="M48" s="6"/>
    </row>
    <row r="49" spans="1:13" ht="39" x14ac:dyDescent="0.25">
      <c r="A49" s="61"/>
      <c r="B49" s="80" t="s">
        <v>40</v>
      </c>
      <c r="C49" s="66" t="s">
        <v>14</v>
      </c>
      <c r="D49" s="32">
        <v>4560.7550101832985</v>
      </c>
      <c r="E49" s="33">
        <f t="shared" si="2"/>
        <v>1.8243020040733193</v>
      </c>
      <c r="F49" s="67"/>
      <c r="G49" s="67"/>
      <c r="I49" s="6"/>
      <c r="J49" s="6"/>
      <c r="K49" s="6"/>
      <c r="L49" s="6"/>
      <c r="M49" s="6"/>
    </row>
    <row r="50" spans="1:13" ht="39" x14ac:dyDescent="0.25">
      <c r="A50" s="61"/>
      <c r="B50" s="80" t="s">
        <v>41</v>
      </c>
      <c r="C50" s="66" t="s">
        <v>14</v>
      </c>
      <c r="D50" s="32">
        <v>4216.1150101832991</v>
      </c>
      <c r="E50" s="33">
        <f t="shared" si="2"/>
        <v>1.6864460040733196</v>
      </c>
      <c r="F50" s="67"/>
      <c r="G50" s="67"/>
      <c r="I50" s="6"/>
      <c r="J50" s="6"/>
      <c r="K50" s="6"/>
      <c r="L50" s="6"/>
      <c r="M50" s="6"/>
    </row>
    <row r="51" spans="1:13" ht="39" x14ac:dyDescent="0.25">
      <c r="A51" s="61"/>
      <c r="B51" s="80" t="s">
        <v>43</v>
      </c>
      <c r="C51" s="66" t="s">
        <v>14</v>
      </c>
      <c r="D51" s="32">
        <v>3950</v>
      </c>
      <c r="E51" s="33">
        <f t="shared" si="2"/>
        <v>1.58</v>
      </c>
      <c r="F51" s="67"/>
      <c r="G51" s="67"/>
      <c r="I51" s="6"/>
      <c r="J51" s="6"/>
      <c r="K51" s="6"/>
      <c r="L51" s="6"/>
      <c r="M51" s="6"/>
    </row>
    <row r="52" spans="1:13" ht="90" x14ac:dyDescent="0.25">
      <c r="A52" s="61">
        <v>3</v>
      </c>
      <c r="B52" s="81" t="s">
        <v>58</v>
      </c>
      <c r="C52" s="66" t="s">
        <v>45</v>
      </c>
      <c r="D52" s="32">
        <v>4216.1150101832991</v>
      </c>
      <c r="E52" s="33">
        <f t="shared" si="2"/>
        <v>1.6864460040733196</v>
      </c>
      <c r="F52" s="67"/>
      <c r="G52" s="67"/>
      <c r="H52" s="3"/>
      <c r="I52" s="6"/>
      <c r="J52" s="6"/>
      <c r="K52" s="6"/>
      <c r="L52" s="6"/>
      <c r="M52" s="6"/>
    </row>
    <row r="53" spans="1:13" ht="39" x14ac:dyDescent="0.25">
      <c r="A53" s="61"/>
      <c r="B53" s="80" t="s">
        <v>40</v>
      </c>
      <c r="C53" s="66" t="s">
        <v>45</v>
      </c>
      <c r="D53" s="32">
        <v>4129.9550101832992</v>
      </c>
      <c r="E53" s="33">
        <f t="shared" si="2"/>
        <v>1.6519820040733197</v>
      </c>
      <c r="F53" s="67"/>
      <c r="G53" s="67"/>
      <c r="H53" s="3"/>
      <c r="I53" s="6"/>
      <c r="J53" s="6"/>
      <c r="K53" s="6"/>
      <c r="L53" s="6"/>
      <c r="M53" s="6"/>
    </row>
    <row r="54" spans="1:13" ht="39" x14ac:dyDescent="0.25">
      <c r="A54" s="61"/>
      <c r="B54" s="80" t="s">
        <v>41</v>
      </c>
      <c r="C54" s="66" t="s">
        <v>45</v>
      </c>
      <c r="D54" s="32">
        <v>3950</v>
      </c>
      <c r="E54" s="33">
        <f t="shared" si="2"/>
        <v>1.58</v>
      </c>
      <c r="F54" s="67"/>
      <c r="G54" s="67"/>
      <c r="I54" s="6"/>
      <c r="J54" s="6"/>
      <c r="K54" s="6"/>
      <c r="L54" s="6"/>
      <c r="M54" s="6"/>
    </row>
    <row r="55" spans="1:13" ht="39" x14ac:dyDescent="0.25">
      <c r="A55" s="61"/>
      <c r="B55" s="80" t="s">
        <v>43</v>
      </c>
      <c r="C55" s="66" t="s">
        <v>45</v>
      </c>
      <c r="D55" s="32">
        <v>3850</v>
      </c>
      <c r="E55" s="33">
        <f t="shared" si="2"/>
        <v>1.54</v>
      </c>
      <c r="F55" s="67"/>
      <c r="G55" s="67"/>
      <c r="I55" s="6"/>
      <c r="J55" s="6"/>
      <c r="K55" s="6"/>
      <c r="L55" s="6"/>
      <c r="M55" s="6"/>
    </row>
    <row r="56" spans="1:13" ht="115.5" x14ac:dyDescent="0.25">
      <c r="A56" s="61">
        <v>4</v>
      </c>
      <c r="B56" s="81" t="s">
        <v>59</v>
      </c>
      <c r="C56" s="66" t="s">
        <v>47</v>
      </c>
      <c r="D56" s="32">
        <v>4086.8750101832989</v>
      </c>
      <c r="E56" s="33">
        <f t="shared" si="2"/>
        <v>1.6347500040733196</v>
      </c>
      <c r="F56" s="67"/>
      <c r="G56" s="67"/>
      <c r="I56" s="6"/>
      <c r="J56" s="6"/>
      <c r="K56" s="6"/>
      <c r="L56" s="6"/>
      <c r="M56" s="6"/>
    </row>
    <row r="57" spans="1:13" ht="39" x14ac:dyDescent="0.25">
      <c r="A57" s="61"/>
      <c r="B57" s="80" t="s">
        <v>40</v>
      </c>
      <c r="C57" s="66" t="s">
        <v>47</v>
      </c>
      <c r="D57" s="32">
        <v>3900</v>
      </c>
      <c r="E57" s="33">
        <f t="shared" si="2"/>
        <v>1.56</v>
      </c>
      <c r="F57" s="67"/>
      <c r="G57" s="67"/>
      <c r="I57" s="6"/>
      <c r="J57" s="6"/>
      <c r="K57" s="6"/>
      <c r="L57" s="6"/>
      <c r="M57" s="6"/>
    </row>
    <row r="58" spans="1:13" ht="39" x14ac:dyDescent="0.25">
      <c r="A58" s="61"/>
      <c r="B58" s="80" t="s">
        <v>41</v>
      </c>
      <c r="C58" s="66" t="s">
        <v>47</v>
      </c>
      <c r="D58" s="32">
        <v>3750</v>
      </c>
      <c r="E58" s="33">
        <f t="shared" si="2"/>
        <v>1.5</v>
      </c>
      <c r="F58" s="67"/>
      <c r="G58" s="67"/>
      <c r="I58" s="6"/>
      <c r="J58" s="6"/>
      <c r="K58" s="6"/>
      <c r="L58" s="6"/>
      <c r="M58" s="6"/>
    </row>
    <row r="59" spans="1:13" ht="38.25" x14ac:dyDescent="0.25">
      <c r="A59" s="61"/>
      <c r="B59" s="82" t="s">
        <v>43</v>
      </c>
      <c r="C59" s="66" t="s">
        <v>47</v>
      </c>
      <c r="D59" s="32">
        <v>3610</v>
      </c>
      <c r="E59" s="33">
        <f t="shared" si="2"/>
        <v>1.444</v>
      </c>
      <c r="F59" s="67"/>
      <c r="G59" s="67"/>
      <c r="I59" s="6"/>
      <c r="J59" s="6"/>
      <c r="K59" s="6"/>
      <c r="L59" s="6"/>
      <c r="M59" s="6"/>
    </row>
    <row r="60" spans="1:13" x14ac:dyDescent="0.25">
      <c r="A60" s="3"/>
      <c r="B60" s="3"/>
      <c r="C60" s="3"/>
      <c r="D60" s="3"/>
      <c r="E60" s="3"/>
      <c r="F60" s="3"/>
      <c r="G60" s="3"/>
      <c r="I60" s="3"/>
      <c r="J60" s="3"/>
      <c r="K60" s="3"/>
      <c r="L60" s="3"/>
      <c r="M60" s="3"/>
    </row>
    <row r="61" spans="1:13" x14ac:dyDescent="0.25">
      <c r="A61" s="6" t="s">
        <v>87</v>
      </c>
      <c r="B61" s="3"/>
      <c r="C61" s="3"/>
      <c r="D61" s="3"/>
      <c r="E61" s="3"/>
      <c r="F61" s="3"/>
      <c r="G61" s="3"/>
      <c r="H61" s="3"/>
      <c r="I61" s="3"/>
      <c r="J61" s="3"/>
      <c r="K61" s="3"/>
      <c r="L61" s="3"/>
      <c r="M61" s="3"/>
    </row>
    <row r="62" spans="1:13" x14ac:dyDescent="0.25">
      <c r="A62" s="120" t="s">
        <v>88</v>
      </c>
      <c r="B62" s="120"/>
      <c r="C62" s="120"/>
      <c r="D62" s="120"/>
      <c r="E62" s="120"/>
      <c r="F62" s="120"/>
      <c r="G62" s="120"/>
      <c r="H62" s="3"/>
      <c r="I62" s="3"/>
      <c r="J62" s="3"/>
      <c r="K62" s="3"/>
      <c r="L62" s="3"/>
      <c r="M62" s="3"/>
    </row>
    <row r="63" spans="1:13" x14ac:dyDescent="0.25">
      <c r="A63" s="121"/>
      <c r="B63" s="3"/>
      <c r="C63" s="121"/>
      <c r="D63" s="3"/>
      <c r="E63" s="3"/>
      <c r="F63" s="3"/>
      <c r="G63" s="3"/>
      <c r="H63" s="3"/>
      <c r="I63" s="3"/>
      <c r="J63" s="3"/>
      <c r="K63" s="3"/>
      <c r="L63" s="3"/>
      <c r="M63" s="3"/>
    </row>
    <row r="64" spans="1:13" x14ac:dyDescent="0.25">
      <c r="A64" s="120" t="s">
        <v>89</v>
      </c>
      <c r="B64" s="120"/>
      <c r="C64" s="120"/>
      <c r="D64" s="120"/>
      <c r="E64" s="120"/>
      <c r="F64" s="120"/>
      <c r="G64" s="120"/>
      <c r="H64" s="3"/>
      <c r="I64" s="3"/>
      <c r="J64" s="3"/>
      <c r="K64" s="3"/>
      <c r="L64" s="3"/>
      <c r="M64" s="3"/>
    </row>
    <row r="65" spans="1:13" x14ac:dyDescent="0.25">
      <c r="A65" s="3"/>
      <c r="B65" s="3"/>
      <c r="C65" s="3"/>
      <c r="D65" s="3"/>
      <c r="E65" s="3"/>
      <c r="F65" s="3"/>
      <c r="G65" s="3"/>
      <c r="H65" s="3"/>
      <c r="I65" s="3"/>
      <c r="J65" s="3"/>
      <c r="K65" s="3"/>
      <c r="L65" s="3"/>
      <c r="M65" s="3"/>
    </row>
    <row r="66" spans="1:13" x14ac:dyDescent="0.25">
      <c r="A66" s="3"/>
      <c r="B66" s="3"/>
      <c r="C66" s="3"/>
      <c r="D66" s="3"/>
      <c r="E66" s="3"/>
      <c r="F66" s="3"/>
      <c r="G66" s="3"/>
      <c r="H66" s="3"/>
      <c r="I66" s="3"/>
      <c r="J66" s="3"/>
      <c r="K66" s="3"/>
      <c r="L66" s="3"/>
      <c r="M66" s="3"/>
    </row>
    <row r="67" spans="1:13" x14ac:dyDescent="0.25">
      <c r="A67" s="3"/>
      <c r="B67" s="3"/>
      <c r="C67" s="3"/>
      <c r="D67" s="3"/>
      <c r="E67" s="3"/>
      <c r="F67" s="3"/>
      <c r="G67" s="3"/>
      <c r="H67" s="3"/>
      <c r="I67" s="3"/>
      <c r="J67" s="3"/>
      <c r="K67" s="3"/>
      <c r="L67" s="3"/>
      <c r="M67" s="3"/>
    </row>
    <row r="68" spans="1:13" x14ac:dyDescent="0.25">
      <c r="A68" s="3"/>
      <c r="B68" s="3"/>
      <c r="C68" s="3"/>
      <c r="D68" s="3"/>
      <c r="E68" s="3"/>
      <c r="F68" s="3"/>
      <c r="G68" s="3"/>
      <c r="H68" s="3"/>
      <c r="I68" s="3"/>
      <c r="J68" s="3"/>
      <c r="K68" s="3"/>
      <c r="L68" s="3"/>
      <c r="M68" s="3"/>
    </row>
    <row r="69" spans="1:13" x14ac:dyDescent="0.25">
      <c r="A69" s="3"/>
      <c r="B69" s="3"/>
      <c r="C69" s="3"/>
      <c r="D69" s="3"/>
      <c r="E69" s="3"/>
      <c r="F69" s="3"/>
      <c r="G69" s="3"/>
      <c r="H69" s="3"/>
      <c r="I69" s="3"/>
      <c r="J69" s="3"/>
      <c r="K69" s="3"/>
      <c r="L69" s="3"/>
      <c r="M69" s="3"/>
    </row>
  </sheetData>
  <mergeCells count="20">
    <mergeCell ref="A64:G64"/>
    <mergeCell ref="A41:A42"/>
    <mergeCell ref="B41:B42"/>
    <mergeCell ref="C41:C42"/>
    <mergeCell ref="D41:E41"/>
    <mergeCell ref="E42:E43"/>
    <mergeCell ref="A62:G62"/>
    <mergeCell ref="B18:G18"/>
    <mergeCell ref="A21:A22"/>
    <mergeCell ref="B21:B22"/>
    <mergeCell ref="C21:C22"/>
    <mergeCell ref="D21:E21"/>
    <mergeCell ref="E22:E23"/>
    <mergeCell ref="D7:E7"/>
    <mergeCell ref="A8:A10"/>
    <mergeCell ref="B8:B10"/>
    <mergeCell ref="C8:C10"/>
    <mergeCell ref="D8:G8"/>
    <mergeCell ref="D9:E9"/>
    <mergeCell ref="F9:G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O442"/>
  <sheetViews>
    <sheetView workbookViewId="0">
      <selection sqref="A1:XFD1048576"/>
    </sheetView>
  </sheetViews>
  <sheetFormatPr defaultRowHeight="12.75" x14ac:dyDescent="0.2"/>
  <cols>
    <col min="1" max="1" width="4.5703125" style="129" customWidth="1"/>
    <col min="2" max="2" width="34.7109375" style="3" customWidth="1"/>
    <col min="3" max="3" width="7.140625" style="40" customWidth="1"/>
    <col min="4" max="4" width="12.7109375" style="40" customWidth="1"/>
    <col min="5" max="5" width="9.7109375" style="40" customWidth="1"/>
    <col min="6" max="6" width="8.42578125" style="40" customWidth="1"/>
    <col min="7" max="7" width="8" style="40" customWidth="1"/>
    <col min="8" max="8" width="6" style="40" customWidth="1"/>
    <col min="9" max="9" width="10.7109375" style="40" customWidth="1"/>
    <col min="10" max="10" width="8.42578125" style="40" customWidth="1"/>
    <col min="11" max="11" width="7.85546875" style="40" customWidth="1"/>
    <col min="12" max="12" width="7.42578125" style="3" customWidth="1"/>
    <col min="13" max="19" width="9.140625" style="3"/>
    <col min="20" max="23" width="7.140625" style="3" customWidth="1"/>
    <col min="24" max="253" width="9.140625" style="3"/>
    <col min="254" max="254" width="4.5703125" style="3" customWidth="1"/>
    <col min="255" max="255" width="34.7109375" style="3" customWidth="1"/>
    <col min="256" max="256" width="7.140625" style="3" customWidth="1"/>
    <col min="257" max="262" width="6.5703125" style="3" customWidth="1"/>
    <col min="263" max="263" width="6.28515625" style="3" customWidth="1"/>
    <col min="264" max="264" width="8.5703125" style="3" customWidth="1"/>
    <col min="265" max="265" width="9.7109375" style="3" customWidth="1"/>
    <col min="266" max="266" width="8.42578125" style="3" customWidth="1"/>
    <col min="267" max="267" width="7.85546875" style="3" customWidth="1"/>
    <col min="268" max="268" width="7.42578125" style="3" customWidth="1"/>
    <col min="269" max="509" width="9.140625" style="3"/>
    <col min="510" max="510" width="4.5703125" style="3" customWidth="1"/>
    <col min="511" max="511" width="34.7109375" style="3" customWidth="1"/>
    <col min="512" max="512" width="7.140625" style="3" customWidth="1"/>
    <col min="513" max="518" width="6.5703125" style="3" customWidth="1"/>
    <col min="519" max="519" width="6.28515625" style="3" customWidth="1"/>
    <col min="520" max="520" width="8.5703125" style="3" customWidth="1"/>
    <col min="521" max="521" width="9.7109375" style="3" customWidth="1"/>
    <col min="522" max="522" width="8.42578125" style="3" customWidth="1"/>
    <col min="523" max="523" width="7.85546875" style="3" customWidth="1"/>
    <col min="524" max="524" width="7.42578125" style="3" customWidth="1"/>
    <col min="525" max="765" width="9.140625" style="3"/>
    <col min="766" max="766" width="4.5703125" style="3" customWidth="1"/>
    <col min="767" max="767" width="34.7109375" style="3" customWidth="1"/>
    <col min="768" max="768" width="7.140625" style="3" customWidth="1"/>
    <col min="769" max="774" width="6.5703125" style="3" customWidth="1"/>
    <col min="775" max="775" width="6.28515625" style="3" customWidth="1"/>
    <col min="776" max="776" width="8.5703125" style="3" customWidth="1"/>
    <col min="777" max="777" width="9.7109375" style="3" customWidth="1"/>
    <col min="778" max="778" width="8.42578125" style="3" customWidth="1"/>
    <col min="779" max="779" width="7.85546875" style="3" customWidth="1"/>
    <col min="780" max="780" width="7.42578125" style="3" customWidth="1"/>
    <col min="781" max="1021" width="9.140625" style="3"/>
    <col min="1022" max="1022" width="4.5703125" style="3" customWidth="1"/>
    <col min="1023" max="1023" width="34.7109375" style="3" customWidth="1"/>
    <col min="1024" max="1024" width="7.140625" style="3" customWidth="1"/>
    <col min="1025" max="1030" width="6.5703125" style="3" customWidth="1"/>
    <col min="1031" max="1031" width="6.28515625" style="3" customWidth="1"/>
    <col min="1032" max="1032" width="8.5703125" style="3" customWidth="1"/>
    <col min="1033" max="1033" width="9.7109375" style="3" customWidth="1"/>
    <col min="1034" max="1034" width="8.42578125" style="3" customWidth="1"/>
    <col min="1035" max="1035" width="7.85546875" style="3" customWidth="1"/>
    <col min="1036" max="1036" width="7.42578125" style="3" customWidth="1"/>
    <col min="1037" max="1277" width="9.140625" style="3"/>
    <col min="1278" max="1278" width="4.5703125" style="3" customWidth="1"/>
    <col min="1279" max="1279" width="34.7109375" style="3" customWidth="1"/>
    <col min="1280" max="1280" width="7.140625" style="3" customWidth="1"/>
    <col min="1281" max="1286" width="6.5703125" style="3" customWidth="1"/>
    <col min="1287" max="1287" width="6.28515625" style="3" customWidth="1"/>
    <col min="1288" max="1288" width="8.5703125" style="3" customWidth="1"/>
    <col min="1289" max="1289" width="9.7109375" style="3" customWidth="1"/>
    <col min="1290" max="1290" width="8.42578125" style="3" customWidth="1"/>
    <col min="1291" max="1291" width="7.85546875" style="3" customWidth="1"/>
    <col min="1292" max="1292" width="7.42578125" style="3" customWidth="1"/>
    <col min="1293" max="1533" width="9.140625" style="3"/>
    <col min="1534" max="1534" width="4.5703125" style="3" customWidth="1"/>
    <col min="1535" max="1535" width="34.7109375" style="3" customWidth="1"/>
    <col min="1536" max="1536" width="7.140625" style="3" customWidth="1"/>
    <col min="1537" max="1542" width="6.5703125" style="3" customWidth="1"/>
    <col min="1543" max="1543" width="6.28515625" style="3" customWidth="1"/>
    <col min="1544" max="1544" width="8.5703125" style="3" customWidth="1"/>
    <col min="1545" max="1545" width="9.7109375" style="3" customWidth="1"/>
    <col min="1546" max="1546" width="8.42578125" style="3" customWidth="1"/>
    <col min="1547" max="1547" width="7.85546875" style="3" customWidth="1"/>
    <col min="1548" max="1548" width="7.42578125" style="3" customWidth="1"/>
    <col min="1549" max="1789" width="9.140625" style="3"/>
    <col min="1790" max="1790" width="4.5703125" style="3" customWidth="1"/>
    <col min="1791" max="1791" width="34.7109375" style="3" customWidth="1"/>
    <col min="1792" max="1792" width="7.140625" style="3" customWidth="1"/>
    <col min="1793" max="1798" width="6.5703125" style="3" customWidth="1"/>
    <col min="1799" max="1799" width="6.28515625" style="3" customWidth="1"/>
    <col min="1800" max="1800" width="8.5703125" style="3" customWidth="1"/>
    <col min="1801" max="1801" width="9.7109375" style="3" customWidth="1"/>
    <col min="1802" max="1802" width="8.42578125" style="3" customWidth="1"/>
    <col min="1803" max="1803" width="7.85546875" style="3" customWidth="1"/>
    <col min="1804" max="1804" width="7.42578125" style="3" customWidth="1"/>
    <col min="1805" max="2045" width="9.140625" style="3"/>
    <col min="2046" max="2046" width="4.5703125" style="3" customWidth="1"/>
    <col min="2047" max="2047" width="34.7109375" style="3" customWidth="1"/>
    <col min="2048" max="2048" width="7.140625" style="3" customWidth="1"/>
    <col min="2049" max="2054" width="6.5703125" style="3" customWidth="1"/>
    <col min="2055" max="2055" width="6.28515625" style="3" customWidth="1"/>
    <col min="2056" max="2056" width="8.5703125" style="3" customWidth="1"/>
    <col min="2057" max="2057" width="9.7109375" style="3" customWidth="1"/>
    <col min="2058" max="2058" width="8.42578125" style="3" customWidth="1"/>
    <col min="2059" max="2059" width="7.85546875" style="3" customWidth="1"/>
    <col min="2060" max="2060" width="7.42578125" style="3" customWidth="1"/>
    <col min="2061" max="2301" width="9.140625" style="3"/>
    <col min="2302" max="2302" width="4.5703125" style="3" customWidth="1"/>
    <col min="2303" max="2303" width="34.7109375" style="3" customWidth="1"/>
    <col min="2304" max="2304" width="7.140625" style="3" customWidth="1"/>
    <col min="2305" max="2310" width="6.5703125" style="3" customWidth="1"/>
    <col min="2311" max="2311" width="6.28515625" style="3" customWidth="1"/>
    <col min="2312" max="2312" width="8.5703125" style="3" customWidth="1"/>
    <col min="2313" max="2313" width="9.7109375" style="3" customWidth="1"/>
    <col min="2314" max="2314" width="8.42578125" style="3" customWidth="1"/>
    <col min="2315" max="2315" width="7.85546875" style="3" customWidth="1"/>
    <col min="2316" max="2316" width="7.42578125" style="3" customWidth="1"/>
    <col min="2317" max="2557" width="9.140625" style="3"/>
    <col min="2558" max="2558" width="4.5703125" style="3" customWidth="1"/>
    <col min="2559" max="2559" width="34.7109375" style="3" customWidth="1"/>
    <col min="2560" max="2560" width="7.140625" style="3" customWidth="1"/>
    <col min="2561" max="2566" width="6.5703125" style="3" customWidth="1"/>
    <col min="2567" max="2567" width="6.28515625" style="3" customWidth="1"/>
    <col min="2568" max="2568" width="8.5703125" style="3" customWidth="1"/>
    <col min="2569" max="2569" width="9.7109375" style="3" customWidth="1"/>
    <col min="2570" max="2570" width="8.42578125" style="3" customWidth="1"/>
    <col min="2571" max="2571" width="7.85546875" style="3" customWidth="1"/>
    <col min="2572" max="2572" width="7.42578125" style="3" customWidth="1"/>
    <col min="2573" max="2813" width="9.140625" style="3"/>
    <col min="2814" max="2814" width="4.5703125" style="3" customWidth="1"/>
    <col min="2815" max="2815" width="34.7109375" style="3" customWidth="1"/>
    <col min="2816" max="2816" width="7.140625" style="3" customWidth="1"/>
    <col min="2817" max="2822" width="6.5703125" style="3" customWidth="1"/>
    <col min="2823" max="2823" width="6.28515625" style="3" customWidth="1"/>
    <col min="2824" max="2824" width="8.5703125" style="3" customWidth="1"/>
    <col min="2825" max="2825" width="9.7109375" style="3" customWidth="1"/>
    <col min="2826" max="2826" width="8.42578125" style="3" customWidth="1"/>
    <col min="2827" max="2827" width="7.85546875" style="3" customWidth="1"/>
    <col min="2828" max="2828" width="7.42578125" style="3" customWidth="1"/>
    <col min="2829" max="3069" width="9.140625" style="3"/>
    <col min="3070" max="3070" width="4.5703125" style="3" customWidth="1"/>
    <col min="3071" max="3071" width="34.7109375" style="3" customWidth="1"/>
    <col min="3072" max="3072" width="7.140625" style="3" customWidth="1"/>
    <col min="3073" max="3078" width="6.5703125" style="3" customWidth="1"/>
    <col min="3079" max="3079" width="6.28515625" style="3" customWidth="1"/>
    <col min="3080" max="3080" width="8.5703125" style="3" customWidth="1"/>
    <col min="3081" max="3081" width="9.7109375" style="3" customWidth="1"/>
    <col min="3082" max="3082" width="8.42578125" style="3" customWidth="1"/>
    <col min="3083" max="3083" width="7.85546875" style="3" customWidth="1"/>
    <col min="3084" max="3084" width="7.42578125" style="3" customWidth="1"/>
    <col min="3085" max="3325" width="9.140625" style="3"/>
    <col min="3326" max="3326" width="4.5703125" style="3" customWidth="1"/>
    <col min="3327" max="3327" width="34.7109375" style="3" customWidth="1"/>
    <col min="3328" max="3328" width="7.140625" style="3" customWidth="1"/>
    <col min="3329" max="3334" width="6.5703125" style="3" customWidth="1"/>
    <col min="3335" max="3335" width="6.28515625" style="3" customWidth="1"/>
    <col min="3336" max="3336" width="8.5703125" style="3" customWidth="1"/>
    <col min="3337" max="3337" width="9.7109375" style="3" customWidth="1"/>
    <col min="3338" max="3338" width="8.42578125" style="3" customWidth="1"/>
    <col min="3339" max="3339" width="7.85546875" style="3" customWidth="1"/>
    <col min="3340" max="3340" width="7.42578125" style="3" customWidth="1"/>
    <col min="3341" max="3581" width="9.140625" style="3"/>
    <col min="3582" max="3582" width="4.5703125" style="3" customWidth="1"/>
    <col min="3583" max="3583" width="34.7109375" style="3" customWidth="1"/>
    <col min="3584" max="3584" width="7.140625" style="3" customWidth="1"/>
    <col min="3585" max="3590" width="6.5703125" style="3" customWidth="1"/>
    <col min="3591" max="3591" width="6.28515625" style="3" customWidth="1"/>
    <col min="3592" max="3592" width="8.5703125" style="3" customWidth="1"/>
    <col min="3593" max="3593" width="9.7109375" style="3" customWidth="1"/>
    <col min="3594" max="3594" width="8.42578125" style="3" customWidth="1"/>
    <col min="3595" max="3595" width="7.85546875" style="3" customWidth="1"/>
    <col min="3596" max="3596" width="7.42578125" style="3" customWidth="1"/>
    <col min="3597" max="3837" width="9.140625" style="3"/>
    <col min="3838" max="3838" width="4.5703125" style="3" customWidth="1"/>
    <col min="3839" max="3839" width="34.7109375" style="3" customWidth="1"/>
    <col min="3840" max="3840" width="7.140625" style="3" customWidth="1"/>
    <col min="3841" max="3846" width="6.5703125" style="3" customWidth="1"/>
    <col min="3847" max="3847" width="6.28515625" style="3" customWidth="1"/>
    <col min="3848" max="3848" width="8.5703125" style="3" customWidth="1"/>
    <col min="3849" max="3849" width="9.7109375" style="3" customWidth="1"/>
    <col min="3850" max="3850" width="8.42578125" style="3" customWidth="1"/>
    <col min="3851" max="3851" width="7.85546875" style="3" customWidth="1"/>
    <col min="3852" max="3852" width="7.42578125" style="3" customWidth="1"/>
    <col min="3853" max="4093" width="9.140625" style="3"/>
    <col min="4094" max="4094" width="4.5703125" style="3" customWidth="1"/>
    <col min="4095" max="4095" width="34.7109375" style="3" customWidth="1"/>
    <col min="4096" max="4096" width="7.140625" style="3" customWidth="1"/>
    <col min="4097" max="4102" width="6.5703125" style="3" customWidth="1"/>
    <col min="4103" max="4103" width="6.28515625" style="3" customWidth="1"/>
    <col min="4104" max="4104" width="8.5703125" style="3" customWidth="1"/>
    <col min="4105" max="4105" width="9.7109375" style="3" customWidth="1"/>
    <col min="4106" max="4106" width="8.42578125" style="3" customWidth="1"/>
    <col min="4107" max="4107" width="7.85546875" style="3" customWidth="1"/>
    <col min="4108" max="4108" width="7.42578125" style="3" customWidth="1"/>
    <col min="4109" max="4349" width="9.140625" style="3"/>
    <col min="4350" max="4350" width="4.5703125" style="3" customWidth="1"/>
    <col min="4351" max="4351" width="34.7109375" style="3" customWidth="1"/>
    <col min="4352" max="4352" width="7.140625" style="3" customWidth="1"/>
    <col min="4353" max="4358" width="6.5703125" style="3" customWidth="1"/>
    <col min="4359" max="4359" width="6.28515625" style="3" customWidth="1"/>
    <col min="4360" max="4360" width="8.5703125" style="3" customWidth="1"/>
    <col min="4361" max="4361" width="9.7109375" style="3" customWidth="1"/>
    <col min="4362" max="4362" width="8.42578125" style="3" customWidth="1"/>
    <col min="4363" max="4363" width="7.85546875" style="3" customWidth="1"/>
    <col min="4364" max="4364" width="7.42578125" style="3" customWidth="1"/>
    <col min="4365" max="4605" width="9.140625" style="3"/>
    <col min="4606" max="4606" width="4.5703125" style="3" customWidth="1"/>
    <col min="4607" max="4607" width="34.7109375" style="3" customWidth="1"/>
    <col min="4608" max="4608" width="7.140625" style="3" customWidth="1"/>
    <col min="4609" max="4614" width="6.5703125" style="3" customWidth="1"/>
    <col min="4615" max="4615" width="6.28515625" style="3" customWidth="1"/>
    <col min="4616" max="4616" width="8.5703125" style="3" customWidth="1"/>
    <col min="4617" max="4617" width="9.7109375" style="3" customWidth="1"/>
    <col min="4618" max="4618" width="8.42578125" style="3" customWidth="1"/>
    <col min="4619" max="4619" width="7.85546875" style="3" customWidth="1"/>
    <col min="4620" max="4620" width="7.42578125" style="3" customWidth="1"/>
    <col min="4621" max="4861" width="9.140625" style="3"/>
    <col min="4862" max="4862" width="4.5703125" style="3" customWidth="1"/>
    <col min="4863" max="4863" width="34.7109375" style="3" customWidth="1"/>
    <col min="4864" max="4864" width="7.140625" style="3" customWidth="1"/>
    <col min="4865" max="4870" width="6.5703125" style="3" customWidth="1"/>
    <col min="4871" max="4871" width="6.28515625" style="3" customWidth="1"/>
    <col min="4872" max="4872" width="8.5703125" style="3" customWidth="1"/>
    <col min="4873" max="4873" width="9.7109375" style="3" customWidth="1"/>
    <col min="4874" max="4874" width="8.42578125" style="3" customWidth="1"/>
    <col min="4875" max="4875" width="7.85546875" style="3" customWidth="1"/>
    <col min="4876" max="4876" width="7.42578125" style="3" customWidth="1"/>
    <col min="4877" max="5117" width="9.140625" style="3"/>
    <col min="5118" max="5118" width="4.5703125" style="3" customWidth="1"/>
    <col min="5119" max="5119" width="34.7109375" style="3" customWidth="1"/>
    <col min="5120" max="5120" width="7.140625" style="3" customWidth="1"/>
    <col min="5121" max="5126" width="6.5703125" style="3" customWidth="1"/>
    <col min="5127" max="5127" width="6.28515625" style="3" customWidth="1"/>
    <col min="5128" max="5128" width="8.5703125" style="3" customWidth="1"/>
    <col min="5129" max="5129" width="9.7109375" style="3" customWidth="1"/>
    <col min="5130" max="5130" width="8.42578125" style="3" customWidth="1"/>
    <col min="5131" max="5131" width="7.85546875" style="3" customWidth="1"/>
    <col min="5132" max="5132" width="7.42578125" style="3" customWidth="1"/>
    <col min="5133" max="5373" width="9.140625" style="3"/>
    <col min="5374" max="5374" width="4.5703125" style="3" customWidth="1"/>
    <col min="5375" max="5375" width="34.7109375" style="3" customWidth="1"/>
    <col min="5376" max="5376" width="7.140625" style="3" customWidth="1"/>
    <col min="5377" max="5382" width="6.5703125" style="3" customWidth="1"/>
    <col min="5383" max="5383" width="6.28515625" style="3" customWidth="1"/>
    <col min="5384" max="5384" width="8.5703125" style="3" customWidth="1"/>
    <col min="5385" max="5385" width="9.7109375" style="3" customWidth="1"/>
    <col min="5386" max="5386" width="8.42578125" style="3" customWidth="1"/>
    <col min="5387" max="5387" width="7.85546875" style="3" customWidth="1"/>
    <col min="5388" max="5388" width="7.42578125" style="3" customWidth="1"/>
    <col min="5389" max="5629" width="9.140625" style="3"/>
    <col min="5630" max="5630" width="4.5703125" style="3" customWidth="1"/>
    <col min="5631" max="5631" width="34.7109375" style="3" customWidth="1"/>
    <col min="5632" max="5632" width="7.140625" style="3" customWidth="1"/>
    <col min="5633" max="5638" width="6.5703125" style="3" customWidth="1"/>
    <col min="5639" max="5639" width="6.28515625" style="3" customWidth="1"/>
    <col min="5640" max="5640" width="8.5703125" style="3" customWidth="1"/>
    <col min="5641" max="5641" width="9.7109375" style="3" customWidth="1"/>
    <col min="5642" max="5642" width="8.42578125" style="3" customWidth="1"/>
    <col min="5643" max="5643" width="7.85546875" style="3" customWidth="1"/>
    <col min="5644" max="5644" width="7.42578125" style="3" customWidth="1"/>
    <col min="5645" max="5885" width="9.140625" style="3"/>
    <col min="5886" max="5886" width="4.5703125" style="3" customWidth="1"/>
    <col min="5887" max="5887" width="34.7109375" style="3" customWidth="1"/>
    <col min="5888" max="5888" width="7.140625" style="3" customWidth="1"/>
    <col min="5889" max="5894" width="6.5703125" style="3" customWidth="1"/>
    <col min="5895" max="5895" width="6.28515625" style="3" customWidth="1"/>
    <col min="5896" max="5896" width="8.5703125" style="3" customWidth="1"/>
    <col min="5897" max="5897" width="9.7109375" style="3" customWidth="1"/>
    <col min="5898" max="5898" width="8.42578125" style="3" customWidth="1"/>
    <col min="5899" max="5899" width="7.85546875" style="3" customWidth="1"/>
    <col min="5900" max="5900" width="7.42578125" style="3" customWidth="1"/>
    <col min="5901" max="6141" width="9.140625" style="3"/>
    <col min="6142" max="6142" width="4.5703125" style="3" customWidth="1"/>
    <col min="6143" max="6143" width="34.7109375" style="3" customWidth="1"/>
    <col min="6144" max="6144" width="7.140625" style="3" customWidth="1"/>
    <col min="6145" max="6150" width="6.5703125" style="3" customWidth="1"/>
    <col min="6151" max="6151" width="6.28515625" style="3" customWidth="1"/>
    <col min="6152" max="6152" width="8.5703125" style="3" customWidth="1"/>
    <col min="6153" max="6153" width="9.7109375" style="3" customWidth="1"/>
    <col min="6154" max="6154" width="8.42578125" style="3" customWidth="1"/>
    <col min="6155" max="6155" width="7.85546875" style="3" customWidth="1"/>
    <col min="6156" max="6156" width="7.42578125" style="3" customWidth="1"/>
    <col min="6157" max="6397" width="9.140625" style="3"/>
    <col min="6398" max="6398" width="4.5703125" style="3" customWidth="1"/>
    <col min="6399" max="6399" width="34.7109375" style="3" customWidth="1"/>
    <col min="6400" max="6400" width="7.140625" style="3" customWidth="1"/>
    <col min="6401" max="6406" width="6.5703125" style="3" customWidth="1"/>
    <col min="6407" max="6407" width="6.28515625" style="3" customWidth="1"/>
    <col min="6408" max="6408" width="8.5703125" style="3" customWidth="1"/>
    <col min="6409" max="6409" width="9.7109375" style="3" customWidth="1"/>
    <col min="6410" max="6410" width="8.42578125" style="3" customWidth="1"/>
    <col min="6411" max="6411" width="7.85546875" style="3" customWidth="1"/>
    <col min="6412" max="6412" width="7.42578125" style="3" customWidth="1"/>
    <col min="6413" max="6653" width="9.140625" style="3"/>
    <col min="6654" max="6654" width="4.5703125" style="3" customWidth="1"/>
    <col min="6655" max="6655" width="34.7109375" style="3" customWidth="1"/>
    <col min="6656" max="6656" width="7.140625" style="3" customWidth="1"/>
    <col min="6657" max="6662" width="6.5703125" style="3" customWidth="1"/>
    <col min="6663" max="6663" width="6.28515625" style="3" customWidth="1"/>
    <col min="6664" max="6664" width="8.5703125" style="3" customWidth="1"/>
    <col min="6665" max="6665" width="9.7109375" style="3" customWidth="1"/>
    <col min="6666" max="6666" width="8.42578125" style="3" customWidth="1"/>
    <col min="6667" max="6667" width="7.85546875" style="3" customWidth="1"/>
    <col min="6668" max="6668" width="7.42578125" style="3" customWidth="1"/>
    <col min="6669" max="6909" width="9.140625" style="3"/>
    <col min="6910" max="6910" width="4.5703125" style="3" customWidth="1"/>
    <col min="6911" max="6911" width="34.7109375" style="3" customWidth="1"/>
    <col min="6912" max="6912" width="7.140625" style="3" customWidth="1"/>
    <col min="6913" max="6918" width="6.5703125" style="3" customWidth="1"/>
    <col min="6919" max="6919" width="6.28515625" style="3" customWidth="1"/>
    <col min="6920" max="6920" width="8.5703125" style="3" customWidth="1"/>
    <col min="6921" max="6921" width="9.7109375" style="3" customWidth="1"/>
    <col min="6922" max="6922" width="8.42578125" style="3" customWidth="1"/>
    <col min="6923" max="6923" width="7.85546875" style="3" customWidth="1"/>
    <col min="6924" max="6924" width="7.42578125" style="3" customWidth="1"/>
    <col min="6925" max="7165" width="9.140625" style="3"/>
    <col min="7166" max="7166" width="4.5703125" style="3" customWidth="1"/>
    <col min="7167" max="7167" width="34.7109375" style="3" customWidth="1"/>
    <col min="7168" max="7168" width="7.140625" style="3" customWidth="1"/>
    <col min="7169" max="7174" width="6.5703125" style="3" customWidth="1"/>
    <col min="7175" max="7175" width="6.28515625" style="3" customWidth="1"/>
    <col min="7176" max="7176" width="8.5703125" style="3" customWidth="1"/>
    <col min="7177" max="7177" width="9.7109375" style="3" customWidth="1"/>
    <col min="7178" max="7178" width="8.42578125" style="3" customWidth="1"/>
    <col min="7179" max="7179" width="7.85546875" style="3" customWidth="1"/>
    <col min="7180" max="7180" width="7.42578125" style="3" customWidth="1"/>
    <col min="7181" max="7421" width="9.140625" style="3"/>
    <col min="7422" max="7422" width="4.5703125" style="3" customWidth="1"/>
    <col min="7423" max="7423" width="34.7109375" style="3" customWidth="1"/>
    <col min="7424" max="7424" width="7.140625" style="3" customWidth="1"/>
    <col min="7425" max="7430" width="6.5703125" style="3" customWidth="1"/>
    <col min="7431" max="7431" width="6.28515625" style="3" customWidth="1"/>
    <col min="7432" max="7432" width="8.5703125" style="3" customWidth="1"/>
    <col min="7433" max="7433" width="9.7109375" style="3" customWidth="1"/>
    <col min="7434" max="7434" width="8.42578125" style="3" customWidth="1"/>
    <col min="7435" max="7435" width="7.85546875" style="3" customWidth="1"/>
    <col min="7436" max="7436" width="7.42578125" style="3" customWidth="1"/>
    <col min="7437" max="7677" width="9.140625" style="3"/>
    <col min="7678" max="7678" width="4.5703125" style="3" customWidth="1"/>
    <col min="7679" max="7679" width="34.7109375" style="3" customWidth="1"/>
    <col min="7680" max="7680" width="7.140625" style="3" customWidth="1"/>
    <col min="7681" max="7686" width="6.5703125" style="3" customWidth="1"/>
    <col min="7687" max="7687" width="6.28515625" style="3" customWidth="1"/>
    <col min="7688" max="7688" width="8.5703125" style="3" customWidth="1"/>
    <col min="7689" max="7689" width="9.7109375" style="3" customWidth="1"/>
    <col min="7690" max="7690" width="8.42578125" style="3" customWidth="1"/>
    <col min="7691" max="7691" width="7.85546875" style="3" customWidth="1"/>
    <col min="7692" max="7692" width="7.42578125" style="3" customWidth="1"/>
    <col min="7693" max="7933" width="9.140625" style="3"/>
    <col min="7934" max="7934" width="4.5703125" style="3" customWidth="1"/>
    <col min="7935" max="7935" width="34.7109375" style="3" customWidth="1"/>
    <col min="7936" max="7936" width="7.140625" style="3" customWidth="1"/>
    <col min="7937" max="7942" width="6.5703125" style="3" customWidth="1"/>
    <col min="7943" max="7943" width="6.28515625" style="3" customWidth="1"/>
    <col min="7944" max="7944" width="8.5703125" style="3" customWidth="1"/>
    <col min="7945" max="7945" width="9.7109375" style="3" customWidth="1"/>
    <col min="7946" max="7946" width="8.42578125" style="3" customWidth="1"/>
    <col min="7947" max="7947" width="7.85546875" style="3" customWidth="1"/>
    <col min="7948" max="7948" width="7.42578125" style="3" customWidth="1"/>
    <col min="7949" max="8189" width="9.140625" style="3"/>
    <col min="8190" max="8190" width="4.5703125" style="3" customWidth="1"/>
    <col min="8191" max="8191" width="34.7109375" style="3" customWidth="1"/>
    <col min="8192" max="8192" width="7.140625" style="3" customWidth="1"/>
    <col min="8193" max="8198" width="6.5703125" style="3" customWidth="1"/>
    <col min="8199" max="8199" width="6.28515625" style="3" customWidth="1"/>
    <col min="8200" max="8200" width="8.5703125" style="3" customWidth="1"/>
    <col min="8201" max="8201" width="9.7109375" style="3" customWidth="1"/>
    <col min="8202" max="8202" width="8.42578125" style="3" customWidth="1"/>
    <col min="8203" max="8203" width="7.85546875" style="3" customWidth="1"/>
    <col min="8204" max="8204" width="7.42578125" style="3" customWidth="1"/>
    <col min="8205" max="8445" width="9.140625" style="3"/>
    <col min="8446" max="8446" width="4.5703125" style="3" customWidth="1"/>
    <col min="8447" max="8447" width="34.7109375" style="3" customWidth="1"/>
    <col min="8448" max="8448" width="7.140625" style="3" customWidth="1"/>
    <col min="8449" max="8454" width="6.5703125" style="3" customWidth="1"/>
    <col min="8455" max="8455" width="6.28515625" style="3" customWidth="1"/>
    <col min="8456" max="8456" width="8.5703125" style="3" customWidth="1"/>
    <col min="8457" max="8457" width="9.7109375" style="3" customWidth="1"/>
    <col min="8458" max="8458" width="8.42578125" style="3" customWidth="1"/>
    <col min="8459" max="8459" width="7.85546875" style="3" customWidth="1"/>
    <col min="8460" max="8460" width="7.42578125" style="3" customWidth="1"/>
    <col min="8461" max="8701" width="9.140625" style="3"/>
    <col min="8702" max="8702" width="4.5703125" style="3" customWidth="1"/>
    <col min="8703" max="8703" width="34.7109375" style="3" customWidth="1"/>
    <col min="8704" max="8704" width="7.140625" style="3" customWidth="1"/>
    <col min="8705" max="8710" width="6.5703125" style="3" customWidth="1"/>
    <col min="8711" max="8711" width="6.28515625" style="3" customWidth="1"/>
    <col min="8712" max="8712" width="8.5703125" style="3" customWidth="1"/>
    <col min="8713" max="8713" width="9.7109375" style="3" customWidth="1"/>
    <col min="8714" max="8714" width="8.42578125" style="3" customWidth="1"/>
    <col min="8715" max="8715" width="7.85546875" style="3" customWidth="1"/>
    <col min="8716" max="8716" width="7.42578125" style="3" customWidth="1"/>
    <col min="8717" max="8957" width="9.140625" style="3"/>
    <col min="8958" max="8958" width="4.5703125" style="3" customWidth="1"/>
    <col min="8959" max="8959" width="34.7109375" style="3" customWidth="1"/>
    <col min="8960" max="8960" width="7.140625" style="3" customWidth="1"/>
    <col min="8961" max="8966" width="6.5703125" style="3" customWidth="1"/>
    <col min="8967" max="8967" width="6.28515625" style="3" customWidth="1"/>
    <col min="8968" max="8968" width="8.5703125" style="3" customWidth="1"/>
    <col min="8969" max="8969" width="9.7109375" style="3" customWidth="1"/>
    <col min="8970" max="8970" width="8.42578125" style="3" customWidth="1"/>
    <col min="8971" max="8971" width="7.85546875" style="3" customWidth="1"/>
    <col min="8972" max="8972" width="7.42578125" style="3" customWidth="1"/>
    <col min="8973" max="9213" width="9.140625" style="3"/>
    <col min="9214" max="9214" width="4.5703125" style="3" customWidth="1"/>
    <col min="9215" max="9215" width="34.7109375" style="3" customWidth="1"/>
    <col min="9216" max="9216" width="7.140625" style="3" customWidth="1"/>
    <col min="9217" max="9222" width="6.5703125" style="3" customWidth="1"/>
    <col min="9223" max="9223" width="6.28515625" style="3" customWidth="1"/>
    <col min="9224" max="9224" width="8.5703125" style="3" customWidth="1"/>
    <col min="9225" max="9225" width="9.7109375" style="3" customWidth="1"/>
    <col min="9226" max="9226" width="8.42578125" style="3" customWidth="1"/>
    <col min="9227" max="9227" width="7.85546875" style="3" customWidth="1"/>
    <col min="9228" max="9228" width="7.42578125" style="3" customWidth="1"/>
    <col min="9229" max="9469" width="9.140625" style="3"/>
    <col min="9470" max="9470" width="4.5703125" style="3" customWidth="1"/>
    <col min="9471" max="9471" width="34.7109375" style="3" customWidth="1"/>
    <col min="9472" max="9472" width="7.140625" style="3" customWidth="1"/>
    <col min="9473" max="9478" width="6.5703125" style="3" customWidth="1"/>
    <col min="9479" max="9479" width="6.28515625" style="3" customWidth="1"/>
    <col min="9480" max="9480" width="8.5703125" style="3" customWidth="1"/>
    <col min="9481" max="9481" width="9.7109375" style="3" customWidth="1"/>
    <col min="9482" max="9482" width="8.42578125" style="3" customWidth="1"/>
    <col min="9483" max="9483" width="7.85546875" style="3" customWidth="1"/>
    <col min="9484" max="9484" width="7.42578125" style="3" customWidth="1"/>
    <col min="9485" max="9725" width="9.140625" style="3"/>
    <col min="9726" max="9726" width="4.5703125" style="3" customWidth="1"/>
    <col min="9727" max="9727" width="34.7109375" style="3" customWidth="1"/>
    <col min="9728" max="9728" width="7.140625" style="3" customWidth="1"/>
    <col min="9729" max="9734" width="6.5703125" style="3" customWidth="1"/>
    <col min="9735" max="9735" width="6.28515625" style="3" customWidth="1"/>
    <col min="9736" max="9736" width="8.5703125" style="3" customWidth="1"/>
    <col min="9737" max="9737" width="9.7109375" style="3" customWidth="1"/>
    <col min="9738" max="9738" width="8.42578125" style="3" customWidth="1"/>
    <col min="9739" max="9739" width="7.85546875" style="3" customWidth="1"/>
    <col min="9740" max="9740" width="7.42578125" style="3" customWidth="1"/>
    <col min="9741" max="9981" width="9.140625" style="3"/>
    <col min="9982" max="9982" width="4.5703125" style="3" customWidth="1"/>
    <col min="9983" max="9983" width="34.7109375" style="3" customWidth="1"/>
    <col min="9984" max="9984" width="7.140625" style="3" customWidth="1"/>
    <col min="9985" max="9990" width="6.5703125" style="3" customWidth="1"/>
    <col min="9991" max="9991" width="6.28515625" style="3" customWidth="1"/>
    <col min="9992" max="9992" width="8.5703125" style="3" customWidth="1"/>
    <col min="9993" max="9993" width="9.7109375" style="3" customWidth="1"/>
    <col min="9994" max="9994" width="8.42578125" style="3" customWidth="1"/>
    <col min="9995" max="9995" width="7.85546875" style="3" customWidth="1"/>
    <col min="9996" max="9996" width="7.42578125" style="3" customWidth="1"/>
    <col min="9997" max="10237" width="9.140625" style="3"/>
    <col min="10238" max="10238" width="4.5703125" style="3" customWidth="1"/>
    <col min="10239" max="10239" width="34.7109375" style="3" customWidth="1"/>
    <col min="10240" max="10240" width="7.140625" style="3" customWidth="1"/>
    <col min="10241" max="10246" width="6.5703125" style="3" customWidth="1"/>
    <col min="10247" max="10247" width="6.28515625" style="3" customWidth="1"/>
    <col min="10248" max="10248" width="8.5703125" style="3" customWidth="1"/>
    <col min="10249" max="10249" width="9.7109375" style="3" customWidth="1"/>
    <col min="10250" max="10250" width="8.42578125" style="3" customWidth="1"/>
    <col min="10251" max="10251" width="7.85546875" style="3" customWidth="1"/>
    <col min="10252" max="10252" width="7.42578125" style="3" customWidth="1"/>
    <col min="10253" max="10493" width="9.140625" style="3"/>
    <col min="10494" max="10494" width="4.5703125" style="3" customWidth="1"/>
    <col min="10495" max="10495" width="34.7109375" style="3" customWidth="1"/>
    <col min="10496" max="10496" width="7.140625" style="3" customWidth="1"/>
    <col min="10497" max="10502" width="6.5703125" style="3" customWidth="1"/>
    <col min="10503" max="10503" width="6.28515625" style="3" customWidth="1"/>
    <col min="10504" max="10504" width="8.5703125" style="3" customWidth="1"/>
    <col min="10505" max="10505" width="9.7109375" style="3" customWidth="1"/>
    <col min="10506" max="10506" width="8.42578125" style="3" customWidth="1"/>
    <col min="10507" max="10507" width="7.85546875" style="3" customWidth="1"/>
    <col min="10508" max="10508" width="7.42578125" style="3" customWidth="1"/>
    <col min="10509" max="10749" width="9.140625" style="3"/>
    <col min="10750" max="10750" width="4.5703125" style="3" customWidth="1"/>
    <col min="10751" max="10751" width="34.7109375" style="3" customWidth="1"/>
    <col min="10752" max="10752" width="7.140625" style="3" customWidth="1"/>
    <col min="10753" max="10758" width="6.5703125" style="3" customWidth="1"/>
    <col min="10759" max="10759" width="6.28515625" style="3" customWidth="1"/>
    <col min="10760" max="10760" width="8.5703125" style="3" customWidth="1"/>
    <col min="10761" max="10761" width="9.7109375" style="3" customWidth="1"/>
    <col min="10762" max="10762" width="8.42578125" style="3" customWidth="1"/>
    <col min="10763" max="10763" width="7.85546875" style="3" customWidth="1"/>
    <col min="10764" max="10764" width="7.42578125" style="3" customWidth="1"/>
    <col min="10765" max="11005" width="9.140625" style="3"/>
    <col min="11006" max="11006" width="4.5703125" style="3" customWidth="1"/>
    <col min="11007" max="11007" width="34.7109375" style="3" customWidth="1"/>
    <col min="11008" max="11008" width="7.140625" style="3" customWidth="1"/>
    <col min="11009" max="11014" width="6.5703125" style="3" customWidth="1"/>
    <col min="11015" max="11015" width="6.28515625" style="3" customWidth="1"/>
    <col min="11016" max="11016" width="8.5703125" style="3" customWidth="1"/>
    <col min="11017" max="11017" width="9.7109375" style="3" customWidth="1"/>
    <col min="11018" max="11018" width="8.42578125" style="3" customWidth="1"/>
    <col min="11019" max="11019" width="7.85546875" style="3" customWidth="1"/>
    <col min="11020" max="11020" width="7.42578125" style="3" customWidth="1"/>
    <col min="11021" max="11261" width="9.140625" style="3"/>
    <col min="11262" max="11262" width="4.5703125" style="3" customWidth="1"/>
    <col min="11263" max="11263" width="34.7109375" style="3" customWidth="1"/>
    <col min="11264" max="11264" width="7.140625" style="3" customWidth="1"/>
    <col min="11265" max="11270" width="6.5703125" style="3" customWidth="1"/>
    <col min="11271" max="11271" width="6.28515625" style="3" customWidth="1"/>
    <col min="11272" max="11272" width="8.5703125" style="3" customWidth="1"/>
    <col min="11273" max="11273" width="9.7109375" style="3" customWidth="1"/>
    <col min="11274" max="11274" width="8.42578125" style="3" customWidth="1"/>
    <col min="11275" max="11275" width="7.85546875" style="3" customWidth="1"/>
    <col min="11276" max="11276" width="7.42578125" style="3" customWidth="1"/>
    <col min="11277" max="11517" width="9.140625" style="3"/>
    <col min="11518" max="11518" width="4.5703125" style="3" customWidth="1"/>
    <col min="11519" max="11519" width="34.7109375" style="3" customWidth="1"/>
    <col min="11520" max="11520" width="7.140625" style="3" customWidth="1"/>
    <col min="11521" max="11526" width="6.5703125" style="3" customWidth="1"/>
    <col min="11527" max="11527" width="6.28515625" style="3" customWidth="1"/>
    <col min="11528" max="11528" width="8.5703125" style="3" customWidth="1"/>
    <col min="11529" max="11529" width="9.7109375" style="3" customWidth="1"/>
    <col min="11530" max="11530" width="8.42578125" style="3" customWidth="1"/>
    <col min="11531" max="11531" width="7.85546875" style="3" customWidth="1"/>
    <col min="11532" max="11532" width="7.42578125" style="3" customWidth="1"/>
    <col min="11533" max="11773" width="9.140625" style="3"/>
    <col min="11774" max="11774" width="4.5703125" style="3" customWidth="1"/>
    <col min="11775" max="11775" width="34.7109375" style="3" customWidth="1"/>
    <col min="11776" max="11776" width="7.140625" style="3" customWidth="1"/>
    <col min="11777" max="11782" width="6.5703125" style="3" customWidth="1"/>
    <col min="11783" max="11783" width="6.28515625" style="3" customWidth="1"/>
    <col min="11784" max="11784" width="8.5703125" style="3" customWidth="1"/>
    <col min="11785" max="11785" width="9.7109375" style="3" customWidth="1"/>
    <col min="11786" max="11786" width="8.42578125" style="3" customWidth="1"/>
    <col min="11787" max="11787" width="7.85546875" style="3" customWidth="1"/>
    <col min="11788" max="11788" width="7.42578125" style="3" customWidth="1"/>
    <col min="11789" max="12029" width="9.140625" style="3"/>
    <col min="12030" max="12030" width="4.5703125" style="3" customWidth="1"/>
    <col min="12031" max="12031" width="34.7109375" style="3" customWidth="1"/>
    <col min="12032" max="12032" width="7.140625" style="3" customWidth="1"/>
    <col min="12033" max="12038" width="6.5703125" style="3" customWidth="1"/>
    <col min="12039" max="12039" width="6.28515625" style="3" customWidth="1"/>
    <col min="12040" max="12040" width="8.5703125" style="3" customWidth="1"/>
    <col min="12041" max="12041" width="9.7109375" style="3" customWidth="1"/>
    <col min="12042" max="12042" width="8.42578125" style="3" customWidth="1"/>
    <col min="12043" max="12043" width="7.85546875" style="3" customWidth="1"/>
    <col min="12044" max="12044" width="7.42578125" style="3" customWidth="1"/>
    <col min="12045" max="12285" width="9.140625" style="3"/>
    <col min="12286" max="12286" width="4.5703125" style="3" customWidth="1"/>
    <col min="12287" max="12287" width="34.7109375" style="3" customWidth="1"/>
    <col min="12288" max="12288" width="7.140625" style="3" customWidth="1"/>
    <col min="12289" max="12294" width="6.5703125" style="3" customWidth="1"/>
    <col min="12295" max="12295" width="6.28515625" style="3" customWidth="1"/>
    <col min="12296" max="12296" width="8.5703125" style="3" customWidth="1"/>
    <col min="12297" max="12297" width="9.7109375" style="3" customWidth="1"/>
    <col min="12298" max="12298" width="8.42578125" style="3" customWidth="1"/>
    <col min="12299" max="12299" width="7.85546875" style="3" customWidth="1"/>
    <col min="12300" max="12300" width="7.42578125" style="3" customWidth="1"/>
    <col min="12301" max="12541" width="9.140625" style="3"/>
    <col min="12542" max="12542" width="4.5703125" style="3" customWidth="1"/>
    <col min="12543" max="12543" width="34.7109375" style="3" customWidth="1"/>
    <col min="12544" max="12544" width="7.140625" style="3" customWidth="1"/>
    <col min="12545" max="12550" width="6.5703125" style="3" customWidth="1"/>
    <col min="12551" max="12551" width="6.28515625" style="3" customWidth="1"/>
    <col min="12552" max="12552" width="8.5703125" style="3" customWidth="1"/>
    <col min="12553" max="12553" width="9.7109375" style="3" customWidth="1"/>
    <col min="12554" max="12554" width="8.42578125" style="3" customWidth="1"/>
    <col min="12555" max="12555" width="7.85546875" style="3" customWidth="1"/>
    <col min="12556" max="12556" width="7.42578125" style="3" customWidth="1"/>
    <col min="12557" max="12797" width="9.140625" style="3"/>
    <col min="12798" max="12798" width="4.5703125" style="3" customWidth="1"/>
    <col min="12799" max="12799" width="34.7109375" style="3" customWidth="1"/>
    <col min="12800" max="12800" width="7.140625" style="3" customWidth="1"/>
    <col min="12801" max="12806" width="6.5703125" style="3" customWidth="1"/>
    <col min="12807" max="12807" width="6.28515625" style="3" customWidth="1"/>
    <col min="12808" max="12808" width="8.5703125" style="3" customWidth="1"/>
    <col min="12809" max="12809" width="9.7109375" style="3" customWidth="1"/>
    <col min="12810" max="12810" width="8.42578125" style="3" customWidth="1"/>
    <col min="12811" max="12811" width="7.85546875" style="3" customWidth="1"/>
    <col min="12812" max="12812" width="7.42578125" style="3" customWidth="1"/>
    <col min="12813" max="13053" width="9.140625" style="3"/>
    <col min="13054" max="13054" width="4.5703125" style="3" customWidth="1"/>
    <col min="13055" max="13055" width="34.7109375" style="3" customWidth="1"/>
    <col min="13056" max="13056" width="7.140625" style="3" customWidth="1"/>
    <col min="13057" max="13062" width="6.5703125" style="3" customWidth="1"/>
    <col min="13063" max="13063" width="6.28515625" style="3" customWidth="1"/>
    <col min="13064" max="13064" width="8.5703125" style="3" customWidth="1"/>
    <col min="13065" max="13065" width="9.7109375" style="3" customWidth="1"/>
    <col min="13066" max="13066" width="8.42578125" style="3" customWidth="1"/>
    <col min="13067" max="13067" width="7.85546875" style="3" customWidth="1"/>
    <col min="13068" max="13068" width="7.42578125" style="3" customWidth="1"/>
    <col min="13069" max="13309" width="9.140625" style="3"/>
    <col min="13310" max="13310" width="4.5703125" style="3" customWidth="1"/>
    <col min="13311" max="13311" width="34.7109375" style="3" customWidth="1"/>
    <col min="13312" max="13312" width="7.140625" style="3" customWidth="1"/>
    <col min="13313" max="13318" width="6.5703125" style="3" customWidth="1"/>
    <col min="13319" max="13319" width="6.28515625" style="3" customWidth="1"/>
    <col min="13320" max="13320" width="8.5703125" style="3" customWidth="1"/>
    <col min="13321" max="13321" width="9.7109375" style="3" customWidth="1"/>
    <col min="13322" max="13322" width="8.42578125" style="3" customWidth="1"/>
    <col min="13323" max="13323" width="7.85546875" style="3" customWidth="1"/>
    <col min="13324" max="13324" width="7.42578125" style="3" customWidth="1"/>
    <col min="13325" max="13565" width="9.140625" style="3"/>
    <col min="13566" max="13566" width="4.5703125" style="3" customWidth="1"/>
    <col min="13567" max="13567" width="34.7109375" style="3" customWidth="1"/>
    <col min="13568" max="13568" width="7.140625" style="3" customWidth="1"/>
    <col min="13569" max="13574" width="6.5703125" style="3" customWidth="1"/>
    <col min="13575" max="13575" width="6.28515625" style="3" customWidth="1"/>
    <col min="13576" max="13576" width="8.5703125" style="3" customWidth="1"/>
    <col min="13577" max="13577" width="9.7109375" style="3" customWidth="1"/>
    <col min="13578" max="13578" width="8.42578125" style="3" customWidth="1"/>
    <col min="13579" max="13579" width="7.85546875" style="3" customWidth="1"/>
    <col min="13580" max="13580" width="7.42578125" style="3" customWidth="1"/>
    <col min="13581" max="13821" width="9.140625" style="3"/>
    <col min="13822" max="13822" width="4.5703125" style="3" customWidth="1"/>
    <col min="13823" max="13823" width="34.7109375" style="3" customWidth="1"/>
    <col min="13824" max="13824" width="7.140625" style="3" customWidth="1"/>
    <col min="13825" max="13830" width="6.5703125" style="3" customWidth="1"/>
    <col min="13831" max="13831" width="6.28515625" style="3" customWidth="1"/>
    <col min="13832" max="13832" width="8.5703125" style="3" customWidth="1"/>
    <col min="13833" max="13833" width="9.7109375" style="3" customWidth="1"/>
    <col min="13834" max="13834" width="8.42578125" style="3" customWidth="1"/>
    <col min="13835" max="13835" width="7.85546875" style="3" customWidth="1"/>
    <col min="13836" max="13836" width="7.42578125" style="3" customWidth="1"/>
    <col min="13837" max="14077" width="9.140625" style="3"/>
    <col min="14078" max="14078" width="4.5703125" style="3" customWidth="1"/>
    <col min="14079" max="14079" width="34.7109375" style="3" customWidth="1"/>
    <col min="14080" max="14080" width="7.140625" style="3" customWidth="1"/>
    <col min="14081" max="14086" width="6.5703125" style="3" customWidth="1"/>
    <col min="14087" max="14087" width="6.28515625" style="3" customWidth="1"/>
    <col min="14088" max="14088" width="8.5703125" style="3" customWidth="1"/>
    <col min="14089" max="14089" width="9.7109375" style="3" customWidth="1"/>
    <col min="14090" max="14090" width="8.42578125" style="3" customWidth="1"/>
    <col min="14091" max="14091" width="7.85546875" style="3" customWidth="1"/>
    <col min="14092" max="14092" width="7.42578125" style="3" customWidth="1"/>
    <col min="14093" max="14333" width="9.140625" style="3"/>
    <col min="14334" max="14334" width="4.5703125" style="3" customWidth="1"/>
    <col min="14335" max="14335" width="34.7109375" style="3" customWidth="1"/>
    <col min="14336" max="14336" width="7.140625" style="3" customWidth="1"/>
    <col min="14337" max="14342" width="6.5703125" style="3" customWidth="1"/>
    <col min="14343" max="14343" width="6.28515625" style="3" customWidth="1"/>
    <col min="14344" max="14344" width="8.5703125" style="3" customWidth="1"/>
    <col min="14345" max="14345" width="9.7109375" style="3" customWidth="1"/>
    <col min="14346" max="14346" width="8.42578125" style="3" customWidth="1"/>
    <col min="14347" max="14347" width="7.85546875" style="3" customWidth="1"/>
    <col min="14348" max="14348" width="7.42578125" style="3" customWidth="1"/>
    <col min="14349" max="14589" width="9.140625" style="3"/>
    <col min="14590" max="14590" width="4.5703125" style="3" customWidth="1"/>
    <col min="14591" max="14591" width="34.7109375" style="3" customWidth="1"/>
    <col min="14592" max="14592" width="7.140625" style="3" customWidth="1"/>
    <col min="14593" max="14598" width="6.5703125" style="3" customWidth="1"/>
    <col min="14599" max="14599" width="6.28515625" style="3" customWidth="1"/>
    <col min="14600" max="14600" width="8.5703125" style="3" customWidth="1"/>
    <col min="14601" max="14601" width="9.7109375" style="3" customWidth="1"/>
    <col min="14602" max="14602" width="8.42578125" style="3" customWidth="1"/>
    <col min="14603" max="14603" width="7.85546875" style="3" customWidth="1"/>
    <col min="14604" max="14604" width="7.42578125" style="3" customWidth="1"/>
    <col min="14605" max="14845" width="9.140625" style="3"/>
    <col min="14846" max="14846" width="4.5703125" style="3" customWidth="1"/>
    <col min="14847" max="14847" width="34.7109375" style="3" customWidth="1"/>
    <col min="14848" max="14848" width="7.140625" style="3" customWidth="1"/>
    <col min="14849" max="14854" width="6.5703125" style="3" customWidth="1"/>
    <col min="14855" max="14855" width="6.28515625" style="3" customWidth="1"/>
    <col min="14856" max="14856" width="8.5703125" style="3" customWidth="1"/>
    <col min="14857" max="14857" width="9.7109375" style="3" customWidth="1"/>
    <col min="14858" max="14858" width="8.42578125" style="3" customWidth="1"/>
    <col min="14859" max="14859" width="7.85546875" style="3" customWidth="1"/>
    <col min="14860" max="14860" width="7.42578125" style="3" customWidth="1"/>
    <col min="14861" max="15101" width="9.140625" style="3"/>
    <col min="15102" max="15102" width="4.5703125" style="3" customWidth="1"/>
    <col min="15103" max="15103" width="34.7109375" style="3" customWidth="1"/>
    <col min="15104" max="15104" width="7.140625" style="3" customWidth="1"/>
    <col min="15105" max="15110" width="6.5703125" style="3" customWidth="1"/>
    <col min="15111" max="15111" width="6.28515625" style="3" customWidth="1"/>
    <col min="15112" max="15112" width="8.5703125" style="3" customWidth="1"/>
    <col min="15113" max="15113" width="9.7109375" style="3" customWidth="1"/>
    <col min="15114" max="15114" width="8.42578125" style="3" customWidth="1"/>
    <col min="15115" max="15115" width="7.85546875" style="3" customWidth="1"/>
    <col min="15116" max="15116" width="7.42578125" style="3" customWidth="1"/>
    <col min="15117" max="15357" width="9.140625" style="3"/>
    <col min="15358" max="15358" width="4.5703125" style="3" customWidth="1"/>
    <col min="15359" max="15359" width="34.7109375" style="3" customWidth="1"/>
    <col min="15360" max="15360" width="7.140625" style="3" customWidth="1"/>
    <col min="15361" max="15366" width="6.5703125" style="3" customWidth="1"/>
    <col min="15367" max="15367" width="6.28515625" style="3" customWidth="1"/>
    <col min="15368" max="15368" width="8.5703125" style="3" customWidth="1"/>
    <col min="15369" max="15369" width="9.7109375" style="3" customWidth="1"/>
    <col min="15370" max="15370" width="8.42578125" style="3" customWidth="1"/>
    <col min="15371" max="15371" width="7.85546875" style="3" customWidth="1"/>
    <col min="15372" max="15372" width="7.42578125" style="3" customWidth="1"/>
    <col min="15373" max="15613" width="9.140625" style="3"/>
    <col min="15614" max="15614" width="4.5703125" style="3" customWidth="1"/>
    <col min="15615" max="15615" width="34.7109375" style="3" customWidth="1"/>
    <col min="15616" max="15616" width="7.140625" style="3" customWidth="1"/>
    <col min="15617" max="15622" width="6.5703125" style="3" customWidth="1"/>
    <col min="15623" max="15623" width="6.28515625" style="3" customWidth="1"/>
    <col min="15624" max="15624" width="8.5703125" style="3" customWidth="1"/>
    <col min="15625" max="15625" width="9.7109375" style="3" customWidth="1"/>
    <col min="15626" max="15626" width="8.42578125" style="3" customWidth="1"/>
    <col min="15627" max="15627" width="7.85546875" style="3" customWidth="1"/>
    <col min="15628" max="15628" width="7.42578125" style="3" customWidth="1"/>
    <col min="15629" max="15869" width="9.140625" style="3"/>
    <col min="15870" max="15870" width="4.5703125" style="3" customWidth="1"/>
    <col min="15871" max="15871" width="34.7109375" style="3" customWidth="1"/>
    <col min="15872" max="15872" width="7.140625" style="3" customWidth="1"/>
    <col min="15873" max="15878" width="6.5703125" style="3" customWidth="1"/>
    <col min="15879" max="15879" width="6.28515625" style="3" customWidth="1"/>
    <col min="15880" max="15880" width="8.5703125" style="3" customWidth="1"/>
    <col min="15881" max="15881" width="9.7109375" style="3" customWidth="1"/>
    <col min="15882" max="15882" width="8.42578125" style="3" customWidth="1"/>
    <col min="15883" max="15883" width="7.85546875" style="3" customWidth="1"/>
    <col min="15884" max="15884" width="7.42578125" style="3" customWidth="1"/>
    <col min="15885" max="16125" width="9.140625" style="3"/>
    <col min="16126" max="16126" width="4.5703125" style="3" customWidth="1"/>
    <col min="16127" max="16127" width="34.7109375" style="3" customWidth="1"/>
    <col min="16128" max="16128" width="7.140625" style="3" customWidth="1"/>
    <col min="16129" max="16134" width="6.5703125" style="3" customWidth="1"/>
    <col min="16135" max="16135" width="6.28515625" style="3" customWidth="1"/>
    <col min="16136" max="16136" width="8.5703125" style="3" customWidth="1"/>
    <col min="16137" max="16137" width="9.7109375" style="3" customWidth="1"/>
    <col min="16138" max="16138" width="8.42578125" style="3" customWidth="1"/>
    <col min="16139" max="16139" width="7.85546875" style="3" customWidth="1"/>
    <col min="16140" max="16140" width="7.42578125" style="3" customWidth="1"/>
    <col min="16141" max="16381" width="9.140625" style="3"/>
    <col min="16382" max="16384" width="10.28515625" style="3" customWidth="1"/>
  </cols>
  <sheetData>
    <row r="1" spans="1:246" ht="39.75" customHeight="1" x14ac:dyDescent="0.3">
      <c r="B1" s="130" t="s">
        <v>0</v>
      </c>
      <c r="C1" s="130"/>
      <c r="D1" s="130"/>
      <c r="E1" s="130"/>
      <c r="F1" s="130"/>
      <c r="G1" s="130"/>
      <c r="H1" s="130"/>
      <c r="I1" s="130"/>
    </row>
    <row r="2" spans="1:246" ht="18.75" x14ac:dyDescent="0.3">
      <c r="B2" s="1"/>
      <c r="G2" s="131"/>
    </row>
    <row r="3" spans="1:246" ht="39" customHeight="1" x14ac:dyDescent="0.25">
      <c r="A3" s="132"/>
      <c r="B3" s="133" t="s">
        <v>90</v>
      </c>
      <c r="C3" s="133"/>
      <c r="D3" s="133"/>
      <c r="E3" s="133"/>
      <c r="F3" s="133"/>
      <c r="G3" s="133"/>
      <c r="H3" s="133"/>
      <c r="I3" s="133"/>
      <c r="J3" s="134"/>
      <c r="K3" s="134"/>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row>
    <row r="4" spans="1:246" x14ac:dyDescent="0.2">
      <c r="A4" s="135"/>
      <c r="B4" s="85" t="s">
        <v>2</v>
      </c>
      <c r="C4" s="136"/>
      <c r="D4" s="39"/>
      <c r="E4" s="39"/>
      <c r="F4" s="39"/>
      <c r="G4" s="39"/>
      <c r="H4" s="39"/>
      <c r="I4" s="39"/>
      <c r="J4" s="39"/>
      <c r="K4" s="39"/>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row>
    <row r="5" spans="1:246" hidden="1" x14ac:dyDescent="0.2">
      <c r="A5" s="135"/>
      <c r="B5" s="132"/>
      <c r="C5" s="136"/>
      <c r="D5" s="39"/>
      <c r="E5" s="39"/>
      <c r="F5" s="39"/>
      <c r="G5" s="39"/>
      <c r="H5" s="39"/>
      <c r="I5" s="39"/>
      <c r="J5" s="39"/>
      <c r="K5" s="39"/>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row>
    <row r="6" spans="1:246" x14ac:dyDescent="0.2">
      <c r="A6" s="9"/>
      <c r="B6" s="137" t="s">
        <v>91</v>
      </c>
      <c r="C6" s="46"/>
      <c r="D6" s="39"/>
      <c r="E6" s="39"/>
      <c r="F6" s="39"/>
      <c r="G6" s="39"/>
      <c r="H6" s="39"/>
      <c r="I6" s="39"/>
      <c r="J6" s="39"/>
      <c r="K6" s="39"/>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row>
    <row r="7" spans="1:246" x14ac:dyDescent="0.2">
      <c r="A7" s="9"/>
      <c r="B7" s="6"/>
      <c r="C7" s="46"/>
      <c r="D7" s="39"/>
      <c r="E7" s="39"/>
      <c r="F7" s="39"/>
      <c r="G7" s="39"/>
      <c r="H7" s="39"/>
      <c r="I7" s="39"/>
      <c r="J7" s="39"/>
      <c r="K7" s="39"/>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row>
    <row r="8" spans="1:246" x14ac:dyDescent="0.2">
      <c r="A8" s="9"/>
      <c r="B8" s="85" t="s">
        <v>92</v>
      </c>
      <c r="D8" s="13">
        <v>2022</v>
      </c>
      <c r="E8" s="13"/>
      <c r="H8" s="100"/>
      <c r="I8" s="100"/>
      <c r="J8" s="39"/>
      <c r="K8" s="39"/>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row>
    <row r="9" spans="1:246" ht="25.5" customHeight="1" x14ac:dyDescent="0.2">
      <c r="A9" s="15" t="s">
        <v>93</v>
      </c>
      <c r="B9" s="138" t="s">
        <v>5</v>
      </c>
      <c r="C9" s="15" t="s">
        <v>6</v>
      </c>
      <c r="D9" s="139" t="s">
        <v>94</v>
      </c>
      <c r="E9" s="139"/>
      <c r="F9" s="139"/>
      <c r="G9" s="139"/>
      <c r="H9" s="140"/>
      <c r="I9" s="140"/>
      <c r="J9" s="12"/>
      <c r="K9" s="12"/>
      <c r="L9" s="6"/>
      <c r="M9" s="6"/>
      <c r="N9" s="6"/>
      <c r="O9" s="6"/>
      <c r="P9" s="6"/>
      <c r="Q9" s="102"/>
      <c r="R9" s="12"/>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row>
    <row r="10" spans="1:246" ht="25.5" customHeight="1" x14ac:dyDescent="0.25">
      <c r="A10" s="19"/>
      <c r="B10" s="141"/>
      <c r="C10" s="19"/>
      <c r="D10" s="20" t="s">
        <v>8</v>
      </c>
      <c r="E10" s="21"/>
      <c r="F10" s="22" t="s">
        <v>9</v>
      </c>
      <c r="G10" s="23"/>
      <c r="H10" s="12"/>
      <c r="I10" s="12"/>
      <c r="J10" s="142"/>
      <c r="K10" s="142"/>
      <c r="L10" s="6"/>
      <c r="M10" s="24"/>
      <c r="N10" s="24"/>
      <c r="O10" s="6"/>
      <c r="P10" s="6"/>
      <c r="Q10" s="6"/>
      <c r="R10" s="142"/>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row>
    <row r="11" spans="1:246" ht="15.75" x14ac:dyDescent="0.25">
      <c r="A11" s="26"/>
      <c r="B11" s="143"/>
      <c r="C11" s="26"/>
      <c r="D11" s="27" t="s">
        <v>10</v>
      </c>
      <c r="E11" s="27" t="s">
        <v>11</v>
      </c>
      <c r="F11" s="27" t="s">
        <v>10</v>
      </c>
      <c r="G11" s="27" t="s">
        <v>11</v>
      </c>
      <c r="H11" s="39"/>
      <c r="I11" s="39"/>
      <c r="J11" s="144"/>
      <c r="K11" s="145"/>
      <c r="L11" s="6"/>
      <c r="M11" s="28"/>
      <c r="N11" s="28"/>
      <c r="O11" s="6"/>
      <c r="P11" s="6"/>
      <c r="Q11" s="6"/>
      <c r="R11" s="145"/>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row>
    <row r="12" spans="1:246" ht="15.75" x14ac:dyDescent="0.25">
      <c r="A12" s="92" t="s">
        <v>12</v>
      </c>
      <c r="B12" s="146" t="s">
        <v>95</v>
      </c>
      <c r="C12" s="29" t="s">
        <v>14</v>
      </c>
      <c r="D12" s="32">
        <v>11406.1099796334</v>
      </c>
      <c r="E12" s="32">
        <v>12884</v>
      </c>
      <c r="F12" s="33">
        <f t="shared" ref="F12:G20" si="0">D12/2500</f>
        <v>4.5624439918533604</v>
      </c>
      <c r="G12" s="33">
        <f t="shared" si="0"/>
        <v>5.1536</v>
      </c>
      <c r="I12" s="50"/>
      <c r="J12" s="50"/>
      <c r="K12" s="39"/>
      <c r="L12" s="9"/>
      <c r="M12" s="34"/>
      <c r="N12" s="34"/>
      <c r="O12" s="6"/>
      <c r="P12" s="6"/>
      <c r="Q12" s="147"/>
      <c r="R12" s="148"/>
      <c r="S12" s="6"/>
      <c r="T12" s="9"/>
      <c r="U12" s="9"/>
      <c r="V12" s="4"/>
      <c r="W12" s="4"/>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row>
    <row r="13" spans="1:246" ht="15.75" x14ac:dyDescent="0.25">
      <c r="A13" s="29" t="s">
        <v>15</v>
      </c>
      <c r="B13" s="35" t="s">
        <v>96</v>
      </c>
      <c r="C13" s="29" t="s">
        <v>14</v>
      </c>
      <c r="D13" s="32">
        <v>10879.674134419553</v>
      </c>
      <c r="E13" s="32">
        <v>11406.1099796334</v>
      </c>
      <c r="F13" s="33">
        <f t="shared" si="0"/>
        <v>4.351869653767821</v>
      </c>
      <c r="G13" s="33">
        <f t="shared" si="0"/>
        <v>4.5624439918533604</v>
      </c>
      <c r="I13" s="50"/>
      <c r="J13" s="50"/>
      <c r="K13" s="39"/>
      <c r="L13" s="6"/>
      <c r="M13" s="34"/>
      <c r="N13" s="34"/>
      <c r="O13" s="6"/>
      <c r="P13" s="6"/>
      <c r="Q13" s="147"/>
      <c r="R13" s="148"/>
      <c r="S13" s="6"/>
      <c r="T13" s="9"/>
      <c r="U13" s="9"/>
      <c r="V13" s="4"/>
      <c r="W13" s="4"/>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row>
    <row r="14" spans="1:246" ht="45" customHeight="1" x14ac:dyDescent="0.2">
      <c r="A14" s="29" t="s">
        <v>17</v>
      </c>
      <c r="B14" s="149" t="s">
        <v>97</v>
      </c>
      <c r="C14" s="29" t="s">
        <v>14</v>
      </c>
      <c r="D14" s="32">
        <v>8422.9735234215877</v>
      </c>
      <c r="E14" s="32">
        <v>9651.3238289205692</v>
      </c>
      <c r="F14" s="33">
        <f t="shared" si="0"/>
        <v>3.369189409368635</v>
      </c>
      <c r="G14" s="33">
        <f t="shared" si="0"/>
        <v>3.8605295315682278</v>
      </c>
      <c r="I14" s="50"/>
      <c r="J14" s="50"/>
      <c r="K14" s="39"/>
      <c r="L14" s="6"/>
      <c r="M14" s="6"/>
      <c r="N14" s="6"/>
      <c r="O14" s="6"/>
      <c r="P14" s="6"/>
      <c r="Q14" s="147"/>
      <c r="R14" s="148"/>
      <c r="S14" s="6"/>
      <c r="T14" s="4"/>
      <c r="U14" s="4"/>
      <c r="V14" s="4"/>
      <c r="W14" s="4"/>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row>
    <row r="15" spans="1:246" ht="26.25" x14ac:dyDescent="0.25">
      <c r="A15" s="150" t="s">
        <v>19</v>
      </c>
      <c r="B15" s="151" t="s">
        <v>98</v>
      </c>
      <c r="C15" s="66" t="s">
        <v>14</v>
      </c>
      <c r="D15" s="32">
        <v>9475.8452138492867</v>
      </c>
      <c r="E15" s="32">
        <v>11055.152749490835</v>
      </c>
      <c r="F15" s="33">
        <f t="shared" si="0"/>
        <v>3.7903380855397146</v>
      </c>
      <c r="G15" s="33">
        <f t="shared" si="0"/>
        <v>4.4220610997963341</v>
      </c>
      <c r="I15" s="50"/>
      <c r="J15" s="39"/>
      <c r="K15" s="39"/>
      <c r="L15" s="9"/>
      <c r="M15" s="34"/>
      <c r="N15" s="34"/>
      <c r="O15" s="6"/>
      <c r="P15" s="6"/>
      <c r="Q15" s="147"/>
      <c r="R15" s="148"/>
      <c r="S15" s="6"/>
      <c r="T15" s="4"/>
      <c r="U15" s="4"/>
      <c r="V15" s="4"/>
      <c r="W15" s="4"/>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row>
    <row r="16" spans="1:246" ht="29.25" customHeight="1" x14ac:dyDescent="0.25">
      <c r="A16" s="150" t="s">
        <v>30</v>
      </c>
      <c r="B16" s="151" t="s">
        <v>99</v>
      </c>
      <c r="C16" s="66" t="s">
        <v>14</v>
      </c>
      <c r="D16" s="32">
        <v>8773.9307535641547</v>
      </c>
      <c r="E16" s="32">
        <v>10528.716904276986</v>
      </c>
      <c r="F16" s="33">
        <f t="shared" si="0"/>
        <v>3.5095723014256617</v>
      </c>
      <c r="G16" s="33">
        <f t="shared" si="0"/>
        <v>4.2114867617107938</v>
      </c>
      <c r="I16" s="50"/>
      <c r="J16" s="39"/>
      <c r="K16" s="39"/>
      <c r="L16" s="9"/>
      <c r="M16" s="34"/>
      <c r="N16" s="34"/>
      <c r="O16" s="6"/>
      <c r="P16" s="6"/>
      <c r="Q16" s="147"/>
      <c r="R16" s="148"/>
      <c r="S16" s="6"/>
      <c r="T16" s="4"/>
      <c r="U16" s="4"/>
      <c r="V16" s="4"/>
      <c r="W16" s="4"/>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row>
    <row r="17" spans="1:246" ht="26.25" x14ac:dyDescent="0.25">
      <c r="A17" s="150" t="s">
        <v>32</v>
      </c>
      <c r="B17" s="151" t="s">
        <v>100</v>
      </c>
      <c r="C17" s="66" t="s">
        <v>14</v>
      </c>
      <c r="D17" s="32">
        <v>8773.9307535641547</v>
      </c>
      <c r="E17" s="32">
        <v>10528.716904276986</v>
      </c>
      <c r="F17" s="33">
        <f t="shared" si="0"/>
        <v>3.5095723014256617</v>
      </c>
      <c r="G17" s="33">
        <f t="shared" si="0"/>
        <v>4.2114867617107938</v>
      </c>
      <c r="I17" s="50"/>
      <c r="J17" s="39"/>
      <c r="K17" s="39"/>
      <c r="L17" s="9"/>
      <c r="M17" s="34"/>
      <c r="N17" s="34"/>
      <c r="O17" s="6"/>
      <c r="P17" s="6"/>
      <c r="Q17" s="147"/>
      <c r="R17" s="148"/>
      <c r="S17" s="6"/>
      <c r="T17" s="4"/>
      <c r="U17" s="4"/>
      <c r="V17" s="4"/>
      <c r="W17" s="4"/>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row>
    <row r="18" spans="1:246" ht="30.75" customHeight="1" x14ac:dyDescent="0.25">
      <c r="A18" s="150" t="s">
        <v>101</v>
      </c>
      <c r="B18" s="151" t="s">
        <v>102</v>
      </c>
      <c r="C18" s="66" t="s">
        <v>14</v>
      </c>
      <c r="D18" s="32">
        <v>8949.4093686354372</v>
      </c>
      <c r="E18" s="32">
        <v>10002.281059063136</v>
      </c>
      <c r="F18" s="33">
        <f t="shared" si="0"/>
        <v>3.5797637474541748</v>
      </c>
      <c r="G18" s="33">
        <f t="shared" si="0"/>
        <v>4.0009124236252545</v>
      </c>
      <c r="I18" s="50"/>
      <c r="J18" s="39"/>
      <c r="K18" s="152"/>
      <c r="L18" s="9"/>
      <c r="M18" s="34"/>
      <c r="N18" s="34"/>
      <c r="O18" s="6"/>
      <c r="P18" s="6"/>
      <c r="Q18" s="153"/>
      <c r="R18" s="148"/>
      <c r="S18" s="6"/>
      <c r="T18" s="4"/>
      <c r="U18" s="4"/>
      <c r="V18" s="4"/>
      <c r="W18" s="4"/>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row>
    <row r="19" spans="1:246" ht="15.75" x14ac:dyDescent="0.25">
      <c r="A19" s="150" t="s">
        <v>73</v>
      </c>
      <c r="B19" s="51" t="s">
        <v>103</v>
      </c>
      <c r="C19" s="87" t="s">
        <v>14</v>
      </c>
      <c r="D19" s="32">
        <v>8247.4949083503052</v>
      </c>
      <c r="E19" s="32">
        <v>9475.8452138492867</v>
      </c>
      <c r="F19" s="33">
        <f t="shared" si="0"/>
        <v>3.2989979633401223</v>
      </c>
      <c r="G19" s="33">
        <f t="shared" si="0"/>
        <v>3.7903380855397146</v>
      </c>
      <c r="I19" s="50"/>
      <c r="J19" s="39"/>
      <c r="K19" s="152"/>
      <c r="L19" s="9"/>
      <c r="M19" s="34"/>
      <c r="N19" s="34"/>
      <c r="O19" s="6"/>
      <c r="P19" s="6"/>
      <c r="Q19" s="147"/>
      <c r="R19" s="148"/>
      <c r="S19" s="6"/>
      <c r="T19" s="4"/>
      <c r="U19" s="4"/>
      <c r="V19" s="4"/>
      <c r="W19" s="4"/>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row>
    <row r="20" spans="1:246" ht="33.75" customHeight="1" x14ac:dyDescent="0.25">
      <c r="A20" s="29" t="s">
        <v>74</v>
      </c>
      <c r="B20" s="51" t="s">
        <v>104</v>
      </c>
      <c r="C20" s="66" t="s">
        <v>14</v>
      </c>
      <c r="D20" s="32">
        <v>7545.5804480651723</v>
      </c>
      <c r="E20" s="32">
        <v>8072.0162932790217</v>
      </c>
      <c r="F20" s="33">
        <f t="shared" si="0"/>
        <v>3.0182321792260689</v>
      </c>
      <c r="G20" s="33">
        <f t="shared" si="0"/>
        <v>3.2288065173116087</v>
      </c>
      <c r="I20" s="50"/>
      <c r="J20" s="39"/>
      <c r="K20" s="152"/>
      <c r="L20" s="9"/>
      <c r="M20" s="34"/>
      <c r="N20" s="34"/>
      <c r="O20" s="6"/>
      <c r="P20" s="6"/>
      <c r="Q20" s="147"/>
      <c r="R20" s="148"/>
      <c r="S20" s="6"/>
      <c r="T20" s="4"/>
      <c r="U20" s="4"/>
      <c r="V20" s="4"/>
      <c r="W20" s="4"/>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row>
    <row r="21" spans="1:246" x14ac:dyDescent="0.2">
      <c r="A21" s="129" t="s">
        <v>105</v>
      </c>
      <c r="B21" s="53"/>
      <c r="C21" s="39"/>
      <c r="D21" s="39"/>
      <c r="E21" s="39"/>
      <c r="F21" s="39"/>
      <c r="G21" s="39"/>
      <c r="H21" s="39"/>
      <c r="I21" s="39"/>
      <c r="J21" s="39"/>
      <c r="K21" s="39"/>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row>
    <row r="22" spans="1:246" ht="31.5" customHeight="1" x14ac:dyDescent="0.2">
      <c r="A22" s="96" t="s">
        <v>106</v>
      </c>
      <c r="B22" s="96"/>
      <c r="C22" s="96"/>
      <c r="D22" s="96"/>
      <c r="E22" s="96"/>
      <c r="F22" s="96"/>
      <c r="G22" s="96"/>
      <c r="H22" s="96"/>
      <c r="I22" s="96"/>
      <c r="J22" s="39"/>
      <c r="K22" s="39"/>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row>
    <row r="23" spans="1:246" ht="15" customHeight="1" x14ac:dyDescent="0.2">
      <c r="A23" s="3" t="s">
        <v>107</v>
      </c>
      <c r="B23" s="40"/>
      <c r="C23" s="53"/>
      <c r="D23" s="53"/>
      <c r="E23" s="53"/>
      <c r="F23" s="53"/>
      <c r="G23" s="53"/>
      <c r="K23" s="3"/>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row>
    <row r="24" spans="1:246" s="2" customFormat="1" x14ac:dyDescent="0.2">
      <c r="C24" s="39"/>
      <c r="D24" s="39"/>
      <c r="E24" s="39"/>
      <c r="F24" s="40"/>
      <c r="G24" s="40"/>
      <c r="H24" s="39"/>
      <c r="I24" s="40"/>
      <c r="J24" s="40"/>
      <c r="K24" s="39"/>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row>
    <row r="25" spans="1:246" x14ac:dyDescent="0.2">
      <c r="A25" s="85" t="s">
        <v>108</v>
      </c>
      <c r="B25" s="154"/>
      <c r="C25" s="154"/>
      <c r="D25" s="39"/>
      <c r="E25" s="39"/>
      <c r="F25" s="39"/>
      <c r="G25" s="39"/>
      <c r="H25" s="6"/>
      <c r="I25" s="6"/>
      <c r="J25" s="39"/>
      <c r="K25" s="39"/>
      <c r="L25" s="6"/>
      <c r="M25" s="39"/>
      <c r="N25" s="39"/>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row>
    <row r="26" spans="1:246" ht="33" customHeight="1" x14ac:dyDescent="0.2">
      <c r="A26" s="155" t="s">
        <v>4</v>
      </c>
      <c r="B26" s="156" t="s">
        <v>5</v>
      </c>
      <c r="C26" s="157" t="s">
        <v>6</v>
      </c>
      <c r="D26" s="55" t="s">
        <v>94</v>
      </c>
      <c r="E26" s="55"/>
      <c r="F26" s="56"/>
      <c r="G26" s="56"/>
      <c r="H26" s="6"/>
      <c r="I26" s="6"/>
      <c r="J26" s="39"/>
      <c r="K26" s="46"/>
      <c r="L26" s="6"/>
      <c r="M26" s="39"/>
      <c r="N26" s="39"/>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row>
    <row r="27" spans="1:246" ht="46.5" customHeight="1" x14ac:dyDescent="0.25">
      <c r="A27" s="155"/>
      <c r="B27" s="156"/>
      <c r="C27" s="157"/>
      <c r="D27" s="57" t="s">
        <v>38</v>
      </c>
      <c r="E27" s="58" t="s">
        <v>9</v>
      </c>
      <c r="F27" s="12"/>
      <c r="G27" s="12"/>
      <c r="H27" s="24"/>
      <c r="I27" s="24"/>
      <c r="J27" s="39"/>
      <c r="K27" s="39"/>
      <c r="L27" s="6"/>
      <c r="M27" s="39"/>
      <c r="N27" s="39"/>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row>
    <row r="28" spans="1:246" ht="15.75" x14ac:dyDescent="0.25">
      <c r="A28" s="158"/>
      <c r="B28" s="66"/>
      <c r="C28" s="159"/>
      <c r="D28" s="62">
        <v>2022</v>
      </c>
      <c r="E28" s="63"/>
      <c r="F28" s="64"/>
      <c r="G28" s="64"/>
      <c r="H28" s="28"/>
      <c r="I28" s="28"/>
      <c r="J28" s="39"/>
      <c r="K28" s="39"/>
      <c r="L28" s="6"/>
      <c r="M28" s="39"/>
      <c r="N28" s="39"/>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row>
    <row r="29" spans="1:246" ht="28.5" customHeight="1" x14ac:dyDescent="0.25">
      <c r="A29" s="160" t="s">
        <v>12</v>
      </c>
      <c r="B29" s="151" t="s">
        <v>109</v>
      </c>
      <c r="C29" s="161" t="s">
        <v>14</v>
      </c>
      <c r="D29" s="32">
        <v>5527.5763747454175</v>
      </c>
      <c r="E29" s="33">
        <f>D29/2500</f>
        <v>2.2110305498981671</v>
      </c>
      <c r="F29" s="67"/>
      <c r="G29" s="67"/>
      <c r="H29" s="34"/>
      <c r="I29" s="34"/>
      <c r="J29" s="39"/>
      <c r="K29" s="39"/>
      <c r="L29" s="9"/>
      <c r="M29" s="162"/>
      <c r="N29" s="148"/>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row>
    <row r="30" spans="1:246" ht="23.25" customHeight="1" x14ac:dyDescent="0.25">
      <c r="A30" s="160"/>
      <c r="B30" s="163" t="s">
        <v>110</v>
      </c>
      <c r="C30" s="161" t="s">
        <v>14</v>
      </c>
      <c r="D30" s="32">
        <v>5212.3400101832985</v>
      </c>
      <c r="E30" s="33">
        <f t="shared" ref="E30:E47" si="1">D30/2500</f>
        <v>2.0849360040733194</v>
      </c>
      <c r="F30" s="67"/>
      <c r="G30" s="67"/>
      <c r="H30" s="34"/>
      <c r="I30" s="34"/>
      <c r="J30" s="39"/>
      <c r="K30" s="46"/>
      <c r="L30" s="9"/>
      <c r="M30" s="162"/>
      <c r="N30" s="148"/>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row>
    <row r="31" spans="1:246" ht="15.75" x14ac:dyDescent="0.25">
      <c r="A31" s="160"/>
      <c r="B31" s="163" t="s">
        <v>111</v>
      </c>
      <c r="C31" s="161" t="s">
        <v>14</v>
      </c>
      <c r="D31" s="32">
        <v>4345.3550101832989</v>
      </c>
      <c r="E31" s="33">
        <f t="shared" si="1"/>
        <v>1.7381420040733195</v>
      </c>
      <c r="F31" s="67"/>
      <c r="G31" s="67"/>
      <c r="H31" s="34"/>
      <c r="I31" s="34"/>
      <c r="J31" s="39"/>
      <c r="K31" s="46"/>
      <c r="L31" s="9"/>
      <c r="M31" s="162"/>
      <c r="N31" s="148"/>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row>
    <row r="32" spans="1:246" ht="38.25" x14ac:dyDescent="0.25">
      <c r="A32" s="160" t="s">
        <v>15</v>
      </c>
      <c r="B32" s="77" t="s">
        <v>112</v>
      </c>
      <c r="C32" s="161" t="s">
        <v>14</v>
      </c>
      <c r="D32" s="32">
        <v>5314.6550101832981</v>
      </c>
      <c r="E32" s="33">
        <f t="shared" si="1"/>
        <v>2.1258620040733192</v>
      </c>
      <c r="F32" s="67"/>
      <c r="G32" s="67"/>
      <c r="H32" s="34"/>
      <c r="I32" s="164"/>
      <c r="J32" s="39"/>
      <c r="K32" s="46"/>
      <c r="L32" s="9"/>
      <c r="M32" s="162"/>
      <c r="N32" s="148"/>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row>
    <row r="33" spans="1:246" ht="15.75" x14ac:dyDescent="0.25">
      <c r="A33" s="160"/>
      <c r="B33" s="163" t="s">
        <v>110</v>
      </c>
      <c r="C33" s="161" t="s">
        <v>14</v>
      </c>
      <c r="D33" s="32">
        <v>5007.7100101832984</v>
      </c>
      <c r="E33" s="33">
        <f t="shared" si="1"/>
        <v>2.0030840040733193</v>
      </c>
      <c r="F33" s="67"/>
      <c r="G33" s="67"/>
      <c r="H33" s="34"/>
      <c r="I33" s="34"/>
      <c r="J33" s="39"/>
      <c r="K33" s="46"/>
      <c r="L33" s="9"/>
      <c r="M33" s="162"/>
      <c r="N33" s="148"/>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row>
    <row r="34" spans="1:246" ht="15.75" x14ac:dyDescent="0.25">
      <c r="A34" s="160"/>
      <c r="B34" s="163" t="s">
        <v>111</v>
      </c>
      <c r="C34" s="161" t="s">
        <v>14</v>
      </c>
      <c r="D34" s="32">
        <v>4259.195010183299</v>
      </c>
      <c r="E34" s="33">
        <f t="shared" si="1"/>
        <v>1.7036780040733197</v>
      </c>
      <c r="F34" s="67"/>
      <c r="G34" s="67"/>
      <c r="H34" s="34"/>
      <c r="I34" s="34"/>
      <c r="J34" s="39"/>
      <c r="K34" s="39"/>
      <c r="L34" s="9"/>
      <c r="M34" s="162"/>
      <c r="N34" s="148"/>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row>
    <row r="35" spans="1:246" ht="15.75" x14ac:dyDescent="0.25">
      <c r="A35" s="160"/>
      <c r="B35" s="165" t="s">
        <v>113</v>
      </c>
      <c r="C35" s="161" t="s">
        <v>14</v>
      </c>
      <c r="D35" s="32">
        <v>3950</v>
      </c>
      <c r="E35" s="33">
        <f t="shared" si="1"/>
        <v>1.58</v>
      </c>
      <c r="F35" s="67"/>
      <c r="G35" s="67"/>
      <c r="H35" s="34"/>
      <c r="I35" s="34"/>
      <c r="J35" s="39"/>
      <c r="K35" s="39"/>
      <c r="L35" s="9"/>
      <c r="M35" s="162"/>
      <c r="N35" s="148"/>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row>
    <row r="36" spans="1:246" ht="15.75" x14ac:dyDescent="0.25">
      <c r="A36" s="160" t="s">
        <v>17</v>
      </c>
      <c r="B36" s="166" t="s">
        <v>114</v>
      </c>
      <c r="C36" s="167" t="s">
        <v>14</v>
      </c>
      <c r="D36" s="32">
        <v>5314.6550101832981</v>
      </c>
      <c r="E36" s="33">
        <f t="shared" si="1"/>
        <v>2.1258620040733192</v>
      </c>
      <c r="F36" s="67"/>
      <c r="G36" s="67"/>
      <c r="H36" s="34"/>
      <c r="I36" s="34"/>
      <c r="J36" s="39"/>
      <c r="K36" s="39"/>
      <c r="L36" s="9"/>
      <c r="M36" s="162"/>
      <c r="N36" s="148"/>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row>
    <row r="37" spans="1:246" ht="15.75" x14ac:dyDescent="0.25">
      <c r="A37" s="160"/>
      <c r="B37" s="168" t="s">
        <v>115</v>
      </c>
      <c r="C37" s="167" t="s">
        <v>14</v>
      </c>
      <c r="D37" s="32">
        <v>5007.7100101832984</v>
      </c>
      <c r="E37" s="33">
        <f t="shared" si="1"/>
        <v>2.0030840040733193</v>
      </c>
      <c r="F37" s="67"/>
      <c r="G37" s="67"/>
      <c r="H37" s="34"/>
      <c r="I37" s="34"/>
      <c r="J37" s="39"/>
      <c r="K37" s="39"/>
      <c r="L37" s="9"/>
      <c r="M37" s="162"/>
      <c r="N37" s="148"/>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row>
    <row r="38" spans="1:246" ht="15.75" x14ac:dyDescent="0.25">
      <c r="A38" s="160"/>
      <c r="B38" s="168" t="s">
        <v>111</v>
      </c>
      <c r="C38" s="167" t="s">
        <v>14</v>
      </c>
      <c r="D38" s="32">
        <v>4259.195010183299</v>
      </c>
      <c r="E38" s="33">
        <f t="shared" si="1"/>
        <v>1.7036780040733197</v>
      </c>
      <c r="F38" s="67"/>
      <c r="G38" s="67"/>
      <c r="H38" s="34"/>
      <c r="I38" s="34"/>
      <c r="J38" s="39"/>
      <c r="K38" s="46"/>
      <c r="L38" s="9"/>
      <c r="M38" s="162"/>
      <c r="N38" s="148"/>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row>
    <row r="39" spans="1:246" ht="15.75" x14ac:dyDescent="0.25">
      <c r="A39" s="160"/>
      <c r="B39" s="168" t="s">
        <v>116</v>
      </c>
      <c r="C39" s="167" t="s">
        <v>14</v>
      </c>
      <c r="D39" s="32">
        <v>3950</v>
      </c>
      <c r="E39" s="33">
        <f t="shared" si="1"/>
        <v>1.58</v>
      </c>
      <c r="F39" s="67"/>
      <c r="G39" s="67"/>
      <c r="H39" s="34"/>
      <c r="I39" s="34"/>
      <c r="J39" s="39"/>
      <c r="K39" s="46"/>
      <c r="L39" s="9"/>
      <c r="M39" s="162"/>
      <c r="N39" s="148"/>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row>
    <row r="40" spans="1:246" ht="51.75" x14ac:dyDescent="0.25">
      <c r="A40" s="160" t="s">
        <v>19</v>
      </c>
      <c r="B40" s="151" t="s">
        <v>117</v>
      </c>
      <c r="C40" s="161" t="s">
        <v>45</v>
      </c>
      <c r="D40" s="32">
        <v>4259.195010183299</v>
      </c>
      <c r="E40" s="33">
        <f t="shared" si="1"/>
        <v>1.7036780040733197</v>
      </c>
      <c r="F40" s="67"/>
      <c r="G40" s="67"/>
      <c r="H40" s="34"/>
      <c r="I40" s="34"/>
      <c r="J40" s="39"/>
      <c r="K40" s="46"/>
      <c r="L40" s="9"/>
      <c r="M40" s="162"/>
      <c r="N40" s="148"/>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row>
    <row r="41" spans="1:246" ht="15.75" x14ac:dyDescent="0.25">
      <c r="A41" s="160"/>
      <c r="B41" s="163" t="s">
        <v>110</v>
      </c>
      <c r="C41" s="161" t="s">
        <v>45</v>
      </c>
      <c r="D41" s="32">
        <v>4173.0350101832992</v>
      </c>
      <c r="E41" s="33">
        <f t="shared" si="1"/>
        <v>1.6692140040733197</v>
      </c>
      <c r="F41" s="67"/>
      <c r="G41" s="67"/>
      <c r="H41" s="34"/>
      <c r="I41" s="34"/>
      <c r="J41" s="39"/>
      <c r="K41" s="46"/>
      <c r="L41" s="9"/>
      <c r="M41" s="162"/>
      <c r="N41" s="148"/>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row>
    <row r="42" spans="1:246" ht="15.75" x14ac:dyDescent="0.25">
      <c r="A42" s="160"/>
      <c r="B42" s="163" t="s">
        <v>111</v>
      </c>
      <c r="C42" s="161" t="s">
        <v>45</v>
      </c>
      <c r="D42" s="32">
        <v>4086.8750101832989</v>
      </c>
      <c r="E42" s="33">
        <f t="shared" si="1"/>
        <v>1.6347500040733196</v>
      </c>
      <c r="F42" s="67"/>
      <c r="G42" s="67"/>
      <c r="H42" s="34"/>
      <c r="I42" s="34"/>
      <c r="J42" s="39"/>
      <c r="K42" s="46"/>
      <c r="L42" s="9"/>
      <c r="M42" s="162"/>
      <c r="N42" s="148"/>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row>
    <row r="43" spans="1:246" ht="15.75" x14ac:dyDescent="0.25">
      <c r="A43" s="160"/>
      <c r="B43" s="163" t="s">
        <v>118</v>
      </c>
      <c r="C43" s="161" t="s">
        <v>45</v>
      </c>
      <c r="D43" s="32">
        <v>3850</v>
      </c>
      <c r="E43" s="33">
        <f t="shared" si="1"/>
        <v>1.54</v>
      </c>
      <c r="F43" s="67"/>
      <c r="G43" s="67"/>
      <c r="H43" s="34"/>
      <c r="I43" s="34"/>
      <c r="J43" s="39"/>
      <c r="K43" s="46"/>
      <c r="L43" s="9"/>
      <c r="M43" s="162"/>
      <c r="N43" s="148"/>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row>
    <row r="44" spans="1:246" ht="26.25" x14ac:dyDescent="0.25">
      <c r="A44" s="160" t="s">
        <v>30</v>
      </c>
      <c r="B44" s="151" t="s">
        <v>119</v>
      </c>
      <c r="C44" s="161" t="s">
        <v>47</v>
      </c>
      <c r="D44" s="32">
        <v>4129.9550101832992</v>
      </c>
      <c r="E44" s="33">
        <f t="shared" si="1"/>
        <v>1.6519820040733197</v>
      </c>
      <c r="F44" s="67"/>
      <c r="G44" s="67"/>
      <c r="H44" s="34"/>
      <c r="I44" s="34"/>
      <c r="J44" s="39"/>
      <c r="K44" s="46"/>
      <c r="L44" s="9"/>
      <c r="M44" s="162"/>
      <c r="N44" s="148"/>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row>
    <row r="45" spans="1:246" ht="15.75" x14ac:dyDescent="0.2">
      <c r="A45" s="160"/>
      <c r="B45" s="169" t="s">
        <v>120</v>
      </c>
      <c r="C45" s="161" t="s">
        <v>47</v>
      </c>
      <c r="D45" s="32">
        <v>3950</v>
      </c>
      <c r="E45" s="33">
        <f t="shared" si="1"/>
        <v>1.58</v>
      </c>
      <c r="F45" s="67"/>
      <c r="G45" s="67"/>
      <c r="H45" s="6"/>
      <c r="I45" s="39"/>
      <c r="J45" s="39"/>
      <c r="K45" s="46"/>
      <c r="L45" s="9"/>
      <c r="M45" s="162"/>
      <c r="N45" s="148"/>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row>
    <row r="46" spans="1:246" ht="15.75" x14ac:dyDescent="0.2">
      <c r="A46" s="160"/>
      <c r="B46" s="169" t="s">
        <v>121</v>
      </c>
      <c r="C46" s="161" t="s">
        <v>47</v>
      </c>
      <c r="D46" s="32">
        <v>3850</v>
      </c>
      <c r="E46" s="33">
        <f t="shared" si="1"/>
        <v>1.54</v>
      </c>
      <c r="F46" s="67"/>
      <c r="G46" s="67"/>
      <c r="H46" s="39"/>
      <c r="I46" s="39"/>
      <c r="J46" s="39"/>
      <c r="K46" s="39"/>
      <c r="L46" s="9"/>
      <c r="M46" s="162"/>
      <c r="N46" s="148"/>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row>
    <row r="47" spans="1:246" ht="15.75" x14ac:dyDescent="0.2">
      <c r="A47" s="160"/>
      <c r="B47" s="169" t="s">
        <v>116</v>
      </c>
      <c r="C47" s="66" t="s">
        <v>47</v>
      </c>
      <c r="D47" s="32">
        <v>3610</v>
      </c>
      <c r="E47" s="33">
        <f t="shared" si="1"/>
        <v>1.444</v>
      </c>
      <c r="F47" s="67"/>
      <c r="G47" s="67"/>
      <c r="H47" s="102"/>
      <c r="I47" s="170"/>
      <c r="J47" s="170"/>
      <c r="K47" s="170"/>
      <c r="L47" s="9"/>
      <c r="M47" s="162"/>
      <c r="N47" s="148"/>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row>
    <row r="48" spans="1:246" s="6" customFormat="1" ht="15.75" x14ac:dyDescent="0.2">
      <c r="A48" s="171"/>
      <c r="B48" s="172"/>
      <c r="C48" s="39"/>
      <c r="D48" s="50"/>
      <c r="E48" s="46"/>
      <c r="F48" s="67"/>
      <c r="G48" s="67"/>
      <c r="H48" s="102"/>
      <c r="I48" s="170"/>
      <c r="J48" s="170"/>
      <c r="K48" s="170"/>
      <c r="L48" s="9"/>
      <c r="M48" s="162"/>
      <c r="N48" s="148"/>
    </row>
    <row r="49" spans="1:246" x14ac:dyDescent="0.2">
      <c r="A49" s="171"/>
      <c r="B49" s="173" t="s">
        <v>122</v>
      </c>
      <c r="C49" s="39"/>
      <c r="G49" s="39"/>
      <c r="H49" s="39"/>
      <c r="I49" s="39"/>
      <c r="J49" s="39"/>
      <c r="K49" s="39"/>
      <c r="L49" s="6"/>
      <c r="M49" s="6"/>
      <c r="N49" s="6"/>
    </row>
    <row r="50" spans="1:246" x14ac:dyDescent="0.2">
      <c r="A50" s="171"/>
      <c r="B50" s="9"/>
      <c r="C50" s="46"/>
    </row>
    <row r="51" spans="1:246" x14ac:dyDescent="0.2">
      <c r="A51" s="132" t="s">
        <v>123</v>
      </c>
      <c r="C51" s="136"/>
    </row>
    <row r="52" spans="1:246" x14ac:dyDescent="0.2">
      <c r="A52" s="174" t="s">
        <v>124</v>
      </c>
      <c r="B52" s="175"/>
      <c r="C52" s="136"/>
    </row>
    <row r="53" spans="1:246" x14ac:dyDescent="0.2">
      <c r="A53" s="176"/>
      <c r="B53" s="175"/>
      <c r="C53" s="136"/>
    </row>
    <row r="54" spans="1:246" x14ac:dyDescent="0.2">
      <c r="A54" s="9"/>
      <c r="B54" s="85" t="s">
        <v>125</v>
      </c>
      <c r="C54" s="46"/>
      <c r="D54" s="13">
        <v>2022</v>
      </c>
      <c r="E54" s="13"/>
      <c r="H54" s="177"/>
      <c r="I54" s="177"/>
      <c r="J54" s="39"/>
      <c r="K54" s="39"/>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c r="GH54" s="6"/>
      <c r="GI54" s="6"/>
      <c r="GJ54" s="6"/>
      <c r="GK54" s="6"/>
      <c r="GL54" s="6"/>
      <c r="GM54" s="6"/>
      <c r="GN54" s="6"/>
      <c r="GO54" s="6"/>
      <c r="GP54" s="6"/>
      <c r="GQ54" s="6"/>
      <c r="GR54" s="6"/>
      <c r="GS54" s="6"/>
      <c r="GT54" s="6"/>
      <c r="GU54" s="6"/>
      <c r="GV54" s="6"/>
      <c r="GW54" s="6"/>
      <c r="GX54" s="6"/>
      <c r="GY54" s="6"/>
      <c r="GZ54" s="6"/>
      <c r="HA54" s="6"/>
      <c r="HB54" s="6"/>
      <c r="HC54" s="6"/>
      <c r="HD54" s="6"/>
      <c r="HE54" s="6"/>
      <c r="HF54" s="6"/>
      <c r="HG54" s="6"/>
      <c r="HH54" s="6"/>
      <c r="HI54" s="6"/>
      <c r="HJ54" s="6"/>
      <c r="HK54" s="6"/>
      <c r="HL54" s="6"/>
      <c r="HM54" s="6"/>
      <c r="HN54" s="6"/>
      <c r="HO54" s="6"/>
      <c r="HP54" s="6"/>
      <c r="HQ54" s="6"/>
      <c r="HR54" s="6"/>
      <c r="HS54" s="6"/>
      <c r="HT54" s="6"/>
      <c r="HU54" s="6"/>
      <c r="HV54" s="6"/>
      <c r="HW54" s="6"/>
      <c r="HX54" s="6"/>
      <c r="HY54" s="6"/>
      <c r="HZ54" s="6"/>
      <c r="IA54" s="6"/>
      <c r="IB54" s="6"/>
      <c r="IC54" s="6"/>
      <c r="ID54" s="6"/>
      <c r="IE54" s="6"/>
      <c r="IF54" s="6"/>
      <c r="IG54" s="6"/>
      <c r="IH54" s="6"/>
      <c r="II54" s="6"/>
      <c r="IJ54" s="6"/>
      <c r="IK54" s="6"/>
      <c r="IL54" s="6"/>
    </row>
    <row r="55" spans="1:246" ht="16.5" customHeight="1" x14ac:dyDescent="0.2">
      <c r="A55" s="14" t="s">
        <v>93</v>
      </c>
      <c r="B55" s="138" t="s">
        <v>5</v>
      </c>
      <c r="C55" s="15" t="s">
        <v>6</v>
      </c>
      <c r="D55" s="16" t="s">
        <v>126</v>
      </c>
      <c r="E55" s="16"/>
      <c r="F55" s="16"/>
      <c r="G55" s="16"/>
      <c r="H55" s="12"/>
      <c r="I55" s="12"/>
      <c r="J55" s="39"/>
      <c r="K55" s="39"/>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c r="GN55" s="6"/>
      <c r="GO55" s="6"/>
      <c r="GP55" s="6"/>
      <c r="GQ55" s="6"/>
      <c r="GR55" s="6"/>
      <c r="GS55" s="6"/>
      <c r="GT55" s="6"/>
      <c r="GU55" s="6"/>
      <c r="GV55" s="6"/>
      <c r="GW55" s="6"/>
      <c r="GX55" s="6"/>
      <c r="GY55" s="6"/>
      <c r="GZ55" s="6"/>
      <c r="HA55" s="6"/>
      <c r="HB55" s="6"/>
      <c r="HC55" s="6"/>
      <c r="HD55" s="6"/>
      <c r="HE55" s="6"/>
      <c r="HF55" s="6"/>
      <c r="HG55" s="6"/>
      <c r="HH55" s="6"/>
      <c r="HI55" s="6"/>
      <c r="HJ55" s="6"/>
      <c r="HK55" s="6"/>
      <c r="HL55" s="6"/>
      <c r="HM55" s="6"/>
      <c r="HN55" s="6"/>
      <c r="HO55" s="6"/>
      <c r="HP55" s="6"/>
      <c r="HQ55" s="6"/>
      <c r="HR55" s="6"/>
      <c r="HS55" s="6"/>
      <c r="HT55" s="6"/>
      <c r="HU55" s="6"/>
      <c r="HV55" s="6"/>
      <c r="HW55" s="6"/>
      <c r="HX55" s="6"/>
      <c r="HY55" s="6"/>
      <c r="HZ55" s="6"/>
      <c r="IA55" s="6"/>
      <c r="IB55" s="6"/>
      <c r="IC55" s="6"/>
      <c r="ID55" s="6"/>
      <c r="IE55" s="6"/>
      <c r="IF55" s="6"/>
      <c r="IG55" s="6"/>
      <c r="IH55" s="6"/>
      <c r="II55" s="6"/>
      <c r="IJ55" s="6"/>
      <c r="IK55" s="6"/>
      <c r="IL55" s="6"/>
    </row>
    <row r="56" spans="1:246" ht="16.5" customHeight="1" x14ac:dyDescent="0.2">
      <c r="A56" s="18"/>
      <c r="B56" s="141"/>
      <c r="C56" s="19"/>
      <c r="D56" s="20" t="s">
        <v>8</v>
      </c>
      <c r="E56" s="21"/>
      <c r="F56" s="22" t="s">
        <v>9</v>
      </c>
      <c r="G56" s="23"/>
      <c r="H56" s="102"/>
      <c r="I56" s="102"/>
      <c r="J56" s="39"/>
      <c r="K56" s="39"/>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c r="HJ56" s="6"/>
      <c r="HK56" s="6"/>
      <c r="HL56" s="6"/>
      <c r="HM56" s="6"/>
      <c r="HN56" s="6"/>
      <c r="HO56" s="6"/>
      <c r="HP56" s="6"/>
      <c r="HQ56" s="6"/>
      <c r="HR56" s="6"/>
      <c r="HS56" s="6"/>
      <c r="HT56" s="6"/>
      <c r="HU56" s="6"/>
      <c r="HV56" s="6"/>
      <c r="HW56" s="6"/>
      <c r="HX56" s="6"/>
      <c r="HY56" s="6"/>
      <c r="HZ56" s="6"/>
      <c r="IA56" s="6"/>
      <c r="IB56" s="6"/>
      <c r="IC56" s="6"/>
      <c r="ID56" s="6"/>
      <c r="IE56" s="6"/>
      <c r="IF56" s="6"/>
      <c r="IG56" s="6"/>
      <c r="IH56" s="6"/>
      <c r="II56" s="6"/>
      <c r="IJ56" s="6"/>
      <c r="IK56" s="6"/>
      <c r="IL56" s="6"/>
    </row>
    <row r="57" spans="1:246" x14ac:dyDescent="0.2">
      <c r="A57" s="25"/>
      <c r="B57" s="143"/>
      <c r="C57" s="26"/>
      <c r="D57" s="27" t="s">
        <v>10</v>
      </c>
      <c r="E57" s="27" t="s">
        <v>11</v>
      </c>
      <c r="F57" s="27" t="s">
        <v>10</v>
      </c>
      <c r="G57" s="27" t="s">
        <v>11</v>
      </c>
      <c r="I57" s="39"/>
      <c r="J57" s="6"/>
      <c r="K57" s="67"/>
      <c r="L57" s="67"/>
      <c r="M57" s="102"/>
      <c r="N57" s="12"/>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row>
    <row r="58" spans="1:246" ht="15.75" x14ac:dyDescent="0.2">
      <c r="A58" s="29" t="s">
        <v>12</v>
      </c>
      <c r="B58" s="49" t="s">
        <v>127</v>
      </c>
      <c r="C58" s="66" t="s">
        <v>14</v>
      </c>
      <c r="D58" s="32">
        <v>11406.1099796334</v>
      </c>
      <c r="E58" s="32">
        <v>12458.981670061099</v>
      </c>
      <c r="F58" s="33">
        <f t="shared" ref="F58:G63" si="2">D58/2500</f>
        <v>4.5624439918533604</v>
      </c>
      <c r="G58" s="33">
        <f t="shared" si="2"/>
        <v>4.98359266802444</v>
      </c>
      <c r="I58" s="50"/>
      <c r="J58" s="6"/>
      <c r="K58" s="178"/>
      <c r="L58" s="67"/>
      <c r="M58" s="147"/>
      <c r="N58" s="148"/>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c r="GI58" s="6"/>
      <c r="GJ58" s="6"/>
      <c r="GK58" s="6"/>
      <c r="GL58" s="6"/>
      <c r="GM58" s="6"/>
      <c r="GN58" s="6"/>
      <c r="GO58" s="6"/>
      <c r="GP58" s="6"/>
      <c r="GQ58" s="6"/>
      <c r="GR58" s="6"/>
      <c r="GS58" s="6"/>
      <c r="GT58" s="6"/>
      <c r="GU58" s="6"/>
      <c r="GV58" s="6"/>
      <c r="GW58" s="6"/>
      <c r="GX58" s="6"/>
      <c r="GY58" s="6"/>
      <c r="GZ58" s="6"/>
      <c r="HA58" s="6"/>
      <c r="HB58" s="6"/>
      <c r="HC58" s="6"/>
      <c r="HD58" s="6"/>
      <c r="HE58" s="6"/>
      <c r="HF58" s="6"/>
      <c r="HG58" s="6"/>
      <c r="HH58" s="6"/>
      <c r="HI58" s="6"/>
      <c r="HJ58" s="6"/>
      <c r="HK58" s="6"/>
      <c r="HL58" s="6"/>
      <c r="HM58" s="6"/>
      <c r="HN58" s="6"/>
      <c r="HO58" s="6"/>
      <c r="HP58" s="6"/>
      <c r="HQ58" s="6"/>
      <c r="HR58" s="6"/>
      <c r="HS58" s="6"/>
      <c r="HT58" s="6"/>
      <c r="HU58" s="6"/>
      <c r="HV58" s="6"/>
      <c r="HW58" s="6"/>
      <c r="HX58" s="6"/>
      <c r="HY58" s="6"/>
      <c r="HZ58" s="6"/>
      <c r="IA58" s="6"/>
      <c r="IB58" s="6"/>
      <c r="IC58" s="6"/>
      <c r="ID58" s="6"/>
      <c r="IE58" s="6"/>
      <c r="IF58" s="6"/>
      <c r="IG58" s="6"/>
      <c r="IH58" s="6"/>
      <c r="II58" s="6"/>
      <c r="IJ58" s="6"/>
      <c r="IK58" s="6"/>
      <c r="IL58" s="6"/>
    </row>
    <row r="59" spans="1:246" ht="25.5" x14ac:dyDescent="0.2">
      <c r="A59" s="29" t="s">
        <v>15</v>
      </c>
      <c r="B59" s="49" t="s">
        <v>128</v>
      </c>
      <c r="C59" s="66" t="s">
        <v>14</v>
      </c>
      <c r="D59" s="32">
        <v>10879.674134419553</v>
      </c>
      <c r="E59" s="32">
        <v>11932.545824847251</v>
      </c>
      <c r="F59" s="33">
        <f t="shared" si="2"/>
        <v>4.351869653767821</v>
      </c>
      <c r="G59" s="33">
        <f t="shared" si="2"/>
        <v>4.7730183299389006</v>
      </c>
      <c r="I59" s="50"/>
      <c r="J59" s="6"/>
      <c r="K59" s="178"/>
      <c r="L59" s="67"/>
      <c r="M59" s="147"/>
      <c r="N59" s="148"/>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c r="GH59" s="6"/>
      <c r="GI59" s="6"/>
      <c r="GJ59" s="6"/>
      <c r="GK59" s="6"/>
      <c r="GL59" s="6"/>
      <c r="GM59" s="6"/>
      <c r="GN59" s="6"/>
      <c r="GO59" s="6"/>
      <c r="GP59" s="6"/>
      <c r="GQ59" s="6"/>
      <c r="GR59" s="6"/>
      <c r="GS59" s="6"/>
      <c r="GT59" s="6"/>
      <c r="GU59" s="6"/>
      <c r="GV59" s="6"/>
      <c r="GW59" s="6"/>
      <c r="GX59" s="6"/>
      <c r="GY59" s="6"/>
      <c r="GZ59" s="6"/>
      <c r="HA59" s="6"/>
      <c r="HB59" s="6"/>
      <c r="HC59" s="6"/>
      <c r="HD59" s="6"/>
      <c r="HE59" s="6"/>
      <c r="HF59" s="6"/>
      <c r="HG59" s="6"/>
      <c r="HH59" s="6"/>
      <c r="HI59" s="6"/>
      <c r="HJ59" s="6"/>
      <c r="HK59" s="6"/>
      <c r="HL59" s="6"/>
      <c r="HM59" s="6"/>
      <c r="HN59" s="6"/>
      <c r="HO59" s="6"/>
      <c r="HP59" s="6"/>
      <c r="HQ59" s="6"/>
      <c r="HR59" s="6"/>
      <c r="HS59" s="6"/>
      <c r="HT59" s="6"/>
      <c r="HU59" s="6"/>
      <c r="HV59" s="6"/>
      <c r="HW59" s="6"/>
      <c r="HX59" s="6"/>
      <c r="HY59" s="6"/>
      <c r="HZ59" s="6"/>
      <c r="IA59" s="6"/>
      <c r="IB59" s="6"/>
      <c r="IC59" s="6"/>
      <c r="ID59" s="6"/>
      <c r="IE59" s="6"/>
      <c r="IF59" s="6"/>
      <c r="IG59" s="6"/>
      <c r="IH59" s="6"/>
      <c r="II59" s="6"/>
      <c r="IJ59" s="6"/>
      <c r="IK59" s="6"/>
      <c r="IL59" s="6"/>
    </row>
    <row r="60" spans="1:246" ht="15.75" x14ac:dyDescent="0.2">
      <c r="A60" s="29" t="s">
        <v>17</v>
      </c>
      <c r="B60" s="49" t="s">
        <v>129</v>
      </c>
      <c r="C60" s="66" t="s">
        <v>14</v>
      </c>
      <c r="D60" s="32">
        <v>10879.674134419553</v>
      </c>
      <c r="E60" s="32">
        <v>11932.545824847251</v>
      </c>
      <c r="F60" s="33">
        <f t="shared" si="2"/>
        <v>4.351869653767821</v>
      </c>
      <c r="G60" s="33">
        <f t="shared" si="2"/>
        <v>4.7730183299389006</v>
      </c>
      <c r="I60" s="50"/>
      <c r="J60" s="6"/>
      <c r="K60" s="178"/>
      <c r="L60" s="67"/>
      <c r="M60" s="147"/>
      <c r="N60" s="148"/>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c r="GI60" s="6"/>
      <c r="GJ60" s="6"/>
      <c r="GK60" s="6"/>
      <c r="GL60" s="6"/>
      <c r="GM60" s="6"/>
      <c r="GN60" s="6"/>
      <c r="GO60" s="6"/>
      <c r="GP60" s="6"/>
      <c r="GQ60" s="6"/>
      <c r="GR60" s="6"/>
      <c r="GS60" s="6"/>
      <c r="GT60" s="6"/>
      <c r="GU60" s="6"/>
      <c r="GV60" s="6"/>
      <c r="GW60" s="6"/>
      <c r="GX60" s="6"/>
      <c r="GY60" s="6"/>
      <c r="GZ60" s="6"/>
      <c r="HA60" s="6"/>
      <c r="HB60" s="6"/>
      <c r="HC60" s="6"/>
      <c r="HD60" s="6"/>
      <c r="HE60" s="6"/>
      <c r="HF60" s="6"/>
      <c r="HG60" s="6"/>
      <c r="HH60" s="6"/>
      <c r="HI60" s="6"/>
      <c r="HJ60" s="6"/>
      <c r="HK60" s="6"/>
      <c r="HL60" s="6"/>
      <c r="HM60" s="6"/>
      <c r="HN60" s="6"/>
      <c r="HO60" s="6"/>
      <c r="HP60" s="6"/>
      <c r="HQ60" s="6"/>
      <c r="HR60" s="6"/>
      <c r="HS60" s="6"/>
      <c r="HT60" s="6"/>
      <c r="HU60" s="6"/>
      <c r="HV60" s="6"/>
      <c r="HW60" s="6"/>
      <c r="HX60" s="6"/>
      <c r="HY60" s="6"/>
      <c r="HZ60" s="6"/>
      <c r="IA60" s="6"/>
      <c r="IB60" s="6"/>
      <c r="IC60" s="6"/>
      <c r="ID60" s="6"/>
      <c r="IE60" s="6"/>
      <c r="IF60" s="6"/>
      <c r="IG60" s="6"/>
      <c r="IH60" s="6"/>
      <c r="II60" s="6"/>
      <c r="IJ60" s="6"/>
      <c r="IK60" s="6"/>
      <c r="IL60" s="6"/>
    </row>
    <row r="61" spans="1:246" ht="18" x14ac:dyDescent="0.2">
      <c r="A61" s="29" t="s">
        <v>19</v>
      </c>
      <c r="B61" s="49" t="s">
        <v>130</v>
      </c>
      <c r="C61" s="66" t="s">
        <v>14</v>
      </c>
      <c r="D61" s="32">
        <v>10177.75967413442</v>
      </c>
      <c r="E61" s="32">
        <v>11055.152749490835</v>
      </c>
      <c r="F61" s="33">
        <f t="shared" si="2"/>
        <v>4.0711038696537685</v>
      </c>
      <c r="G61" s="33">
        <f t="shared" si="2"/>
        <v>4.4220610997963341</v>
      </c>
      <c r="I61" s="50"/>
      <c r="J61" s="6"/>
      <c r="K61" s="179"/>
      <c r="L61" s="46"/>
      <c r="M61" s="180"/>
      <c r="N61" s="148"/>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c r="FS61" s="6"/>
      <c r="FT61" s="6"/>
      <c r="FU61" s="6"/>
      <c r="FV61" s="6"/>
      <c r="FW61" s="6"/>
      <c r="FX61" s="6"/>
      <c r="FY61" s="6"/>
      <c r="FZ61" s="6"/>
      <c r="GA61" s="6"/>
      <c r="GB61" s="6"/>
      <c r="GC61" s="6"/>
      <c r="GD61" s="6"/>
      <c r="GE61" s="6"/>
      <c r="GF61" s="6"/>
      <c r="GG61" s="6"/>
      <c r="GH61" s="6"/>
      <c r="GI61" s="6"/>
      <c r="GJ61" s="6"/>
      <c r="GK61" s="6"/>
      <c r="GL61" s="6"/>
      <c r="GM61" s="6"/>
      <c r="GN61" s="6"/>
      <c r="GO61" s="6"/>
      <c r="GP61" s="6"/>
      <c r="GQ61" s="6"/>
      <c r="GR61" s="6"/>
      <c r="GS61" s="6"/>
      <c r="GT61" s="6"/>
      <c r="GU61" s="6"/>
      <c r="GV61" s="6"/>
      <c r="GW61" s="6"/>
      <c r="GX61" s="6"/>
      <c r="GY61" s="6"/>
      <c r="GZ61" s="6"/>
      <c r="HA61" s="6"/>
      <c r="HB61" s="6"/>
      <c r="HC61" s="6"/>
      <c r="HD61" s="6"/>
      <c r="HE61" s="6"/>
      <c r="HF61" s="6"/>
      <c r="HG61" s="6"/>
      <c r="HH61" s="6"/>
      <c r="HI61" s="6"/>
      <c r="HJ61" s="6"/>
      <c r="HK61" s="6"/>
      <c r="HL61" s="6"/>
      <c r="HM61" s="6"/>
      <c r="HN61" s="6"/>
      <c r="HO61" s="6"/>
      <c r="HP61" s="6"/>
      <c r="HQ61" s="6"/>
      <c r="HR61" s="6"/>
      <c r="HS61" s="6"/>
      <c r="HT61" s="6"/>
      <c r="HU61" s="6"/>
      <c r="HV61" s="6"/>
      <c r="HW61" s="6"/>
      <c r="HX61" s="6"/>
      <c r="HY61" s="6"/>
      <c r="HZ61" s="6"/>
      <c r="IA61" s="6"/>
      <c r="IB61" s="6"/>
      <c r="IC61" s="6"/>
      <c r="ID61" s="6"/>
      <c r="IE61" s="6"/>
      <c r="IF61" s="6"/>
      <c r="IG61" s="6"/>
      <c r="IH61" s="6"/>
      <c r="II61" s="6"/>
      <c r="IJ61" s="6"/>
      <c r="IK61" s="6"/>
      <c r="IL61" s="6"/>
    </row>
    <row r="62" spans="1:246" ht="15.75" x14ac:dyDescent="0.2">
      <c r="A62" s="29" t="s">
        <v>30</v>
      </c>
      <c r="B62" s="181" t="s">
        <v>131</v>
      </c>
      <c r="C62" s="66" t="s">
        <v>14</v>
      </c>
      <c r="D62" s="32">
        <v>10002.281059063136</v>
      </c>
      <c r="E62" s="32">
        <v>10879.674134419553</v>
      </c>
      <c r="F62" s="33">
        <f t="shared" si="2"/>
        <v>4.0009124236252545</v>
      </c>
      <c r="G62" s="33">
        <f t="shared" si="2"/>
        <v>4.351869653767821</v>
      </c>
      <c r="I62" s="50"/>
      <c r="J62" s="6"/>
      <c r="K62" s="179"/>
      <c r="L62" s="46"/>
      <c r="M62" s="147"/>
      <c r="N62" s="148"/>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c r="GK62" s="6"/>
      <c r="GL62" s="6"/>
      <c r="GM62" s="6"/>
      <c r="GN62" s="6"/>
      <c r="GO62" s="6"/>
      <c r="GP62" s="6"/>
      <c r="GQ62" s="6"/>
      <c r="GR62" s="6"/>
      <c r="GS62" s="6"/>
      <c r="GT62" s="6"/>
      <c r="GU62" s="6"/>
      <c r="GV62" s="6"/>
      <c r="GW62" s="6"/>
      <c r="GX62" s="6"/>
      <c r="GY62" s="6"/>
      <c r="GZ62" s="6"/>
      <c r="HA62" s="6"/>
      <c r="HB62" s="6"/>
      <c r="HC62" s="6"/>
      <c r="HD62" s="6"/>
      <c r="HE62" s="6"/>
      <c r="HF62" s="6"/>
      <c r="HG62" s="6"/>
      <c r="HH62" s="6"/>
      <c r="HI62" s="6"/>
      <c r="HJ62" s="6"/>
      <c r="HK62" s="6"/>
      <c r="HL62" s="6"/>
      <c r="HM62" s="6"/>
      <c r="HN62" s="6"/>
      <c r="HO62" s="6"/>
      <c r="HP62" s="6"/>
      <c r="HQ62" s="6"/>
      <c r="HR62" s="6"/>
      <c r="HS62" s="6"/>
      <c r="HT62" s="6"/>
      <c r="HU62" s="6"/>
      <c r="HV62" s="6"/>
      <c r="HW62" s="6"/>
      <c r="HX62" s="6"/>
      <c r="HY62" s="6"/>
      <c r="HZ62" s="6"/>
      <c r="IA62" s="6"/>
      <c r="IB62" s="6"/>
      <c r="IC62" s="6"/>
      <c r="ID62" s="6"/>
      <c r="IE62" s="6"/>
      <c r="IF62" s="6"/>
      <c r="IG62" s="6"/>
      <c r="IH62" s="6"/>
      <c r="II62" s="6"/>
      <c r="IJ62" s="6"/>
      <c r="IK62" s="6"/>
      <c r="IL62" s="6"/>
    </row>
    <row r="63" spans="1:246" ht="15.75" x14ac:dyDescent="0.2">
      <c r="A63" s="29" t="s">
        <v>32</v>
      </c>
      <c r="B63" s="181" t="s">
        <v>132</v>
      </c>
      <c r="C63" s="66" t="s">
        <v>14</v>
      </c>
      <c r="D63" s="32">
        <v>8247.4949083503052</v>
      </c>
      <c r="E63" s="32">
        <v>9124.8879837067216</v>
      </c>
      <c r="F63" s="33">
        <f t="shared" si="2"/>
        <v>3.2989979633401223</v>
      </c>
      <c r="G63" s="33">
        <f t="shared" si="2"/>
        <v>3.6499551934826888</v>
      </c>
      <c r="I63" s="50"/>
      <c r="J63" s="6"/>
      <c r="K63" s="179"/>
      <c r="L63" s="46"/>
      <c r="M63" s="147"/>
      <c r="N63" s="148"/>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c r="GH63" s="6"/>
      <c r="GI63" s="6"/>
      <c r="GJ63" s="6"/>
      <c r="GK63" s="6"/>
      <c r="GL63" s="6"/>
      <c r="GM63" s="6"/>
      <c r="GN63" s="6"/>
      <c r="GO63" s="6"/>
      <c r="GP63" s="6"/>
      <c r="GQ63" s="6"/>
      <c r="GR63" s="6"/>
      <c r="GS63" s="6"/>
      <c r="GT63" s="6"/>
      <c r="GU63" s="6"/>
      <c r="GV63" s="6"/>
      <c r="GW63" s="6"/>
      <c r="GX63" s="6"/>
      <c r="GY63" s="6"/>
      <c r="GZ63" s="6"/>
      <c r="HA63" s="6"/>
      <c r="HB63" s="6"/>
      <c r="HC63" s="6"/>
      <c r="HD63" s="6"/>
      <c r="HE63" s="6"/>
      <c r="HF63" s="6"/>
      <c r="HG63" s="6"/>
      <c r="HH63" s="6"/>
      <c r="HI63" s="6"/>
      <c r="HJ63" s="6"/>
      <c r="HK63" s="6"/>
      <c r="HL63" s="6"/>
      <c r="HM63" s="6"/>
      <c r="HN63" s="6"/>
      <c r="HO63" s="6"/>
      <c r="HP63" s="6"/>
      <c r="HQ63" s="6"/>
      <c r="HR63" s="6"/>
      <c r="HS63" s="6"/>
      <c r="HT63" s="6"/>
      <c r="HU63" s="6"/>
      <c r="HV63" s="6"/>
      <c r="HW63" s="6"/>
      <c r="HX63" s="6"/>
      <c r="HY63" s="6"/>
      <c r="HZ63" s="6"/>
      <c r="IA63" s="6"/>
      <c r="IB63" s="6"/>
      <c r="IC63" s="6"/>
      <c r="ID63" s="6"/>
      <c r="IE63" s="6"/>
      <c r="IF63" s="6"/>
      <c r="IG63" s="6"/>
      <c r="IH63" s="6"/>
      <c r="II63" s="6"/>
      <c r="IJ63" s="6"/>
      <c r="IK63" s="6"/>
      <c r="IL63" s="6"/>
    </row>
    <row r="64" spans="1:246" s="2" customFormat="1" ht="15.75" x14ac:dyDescent="0.25">
      <c r="A64" s="52"/>
      <c r="B64" s="53" t="s">
        <v>34</v>
      </c>
      <c r="C64" s="36"/>
      <c r="D64" s="50"/>
      <c r="E64" s="50"/>
      <c r="F64" s="50"/>
      <c r="G64" s="50"/>
      <c r="H64" s="50"/>
      <c r="I64" s="50"/>
      <c r="J64" s="46"/>
      <c r="K64" s="182"/>
      <c r="L64" s="9"/>
      <c r="M64" s="34"/>
      <c r="N64" s="34"/>
      <c r="O64" s="6"/>
      <c r="P64" s="6"/>
      <c r="Q64" s="3"/>
      <c r="R64" s="3"/>
      <c r="S64" s="9"/>
      <c r="T64" s="183"/>
      <c r="U64" s="67"/>
      <c r="V64" s="18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c r="HF64" s="3"/>
      <c r="HG64" s="3"/>
      <c r="HH64" s="3"/>
      <c r="HI64" s="3"/>
      <c r="HJ64" s="3"/>
      <c r="HK64" s="3"/>
      <c r="HL64" s="3"/>
      <c r="HM64" s="3"/>
      <c r="HN64" s="3"/>
      <c r="HO64" s="3"/>
      <c r="HP64" s="3"/>
      <c r="HQ64" s="3"/>
      <c r="HR64" s="3"/>
      <c r="HS64" s="3"/>
      <c r="HT64" s="3"/>
      <c r="HU64" s="3"/>
      <c r="HV64" s="3"/>
      <c r="HW64" s="3"/>
      <c r="HX64" s="3"/>
      <c r="HY64" s="3"/>
      <c r="HZ64" s="3"/>
      <c r="IA64" s="3"/>
      <c r="IB64" s="3"/>
      <c r="IC64" s="3"/>
      <c r="ID64" s="3"/>
      <c r="IE64" s="3"/>
      <c r="IF64" s="3"/>
      <c r="IG64" s="3"/>
      <c r="IH64" s="3"/>
      <c r="II64" s="3"/>
      <c r="IJ64" s="3"/>
    </row>
    <row r="65" spans="1:238" s="2" customFormat="1" x14ac:dyDescent="0.2">
      <c r="A65" s="6"/>
      <c r="B65" s="3" t="s">
        <v>35</v>
      </c>
      <c r="C65" s="39"/>
      <c r="D65" s="39"/>
      <c r="E65" s="39"/>
      <c r="F65" s="40"/>
      <c r="G65" s="40"/>
      <c r="H65" s="40"/>
      <c r="I65" s="39"/>
      <c r="J65" s="39"/>
      <c r="K65" s="6"/>
      <c r="L65" s="6"/>
      <c r="M65" s="6"/>
      <c r="N65" s="6"/>
      <c r="O65" s="6"/>
      <c r="P65" s="6"/>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c r="GL65" s="3"/>
      <c r="GM65" s="3"/>
      <c r="GN65" s="3"/>
      <c r="GO65" s="3"/>
      <c r="GP65" s="3"/>
      <c r="GQ65" s="3"/>
      <c r="GR65" s="3"/>
      <c r="GS65" s="3"/>
      <c r="GT65" s="3"/>
      <c r="GU65" s="3"/>
      <c r="GV65" s="3"/>
      <c r="GW65" s="3"/>
      <c r="GX65" s="3"/>
      <c r="GY65" s="3"/>
      <c r="GZ65" s="3"/>
      <c r="HA65" s="3"/>
      <c r="HB65" s="3"/>
      <c r="HC65" s="3"/>
      <c r="HD65" s="3"/>
      <c r="HE65" s="3"/>
      <c r="HF65" s="3"/>
      <c r="HG65" s="3"/>
      <c r="HH65" s="3"/>
      <c r="HI65" s="3"/>
      <c r="HJ65" s="3"/>
      <c r="HK65" s="3"/>
      <c r="HL65" s="3"/>
      <c r="HM65" s="3"/>
      <c r="HN65" s="3"/>
      <c r="HO65" s="3"/>
      <c r="HP65" s="3"/>
      <c r="HQ65" s="3"/>
      <c r="HR65" s="3"/>
      <c r="HS65" s="3"/>
      <c r="HT65" s="3"/>
      <c r="HU65" s="3"/>
      <c r="HV65" s="3"/>
      <c r="HW65" s="3"/>
      <c r="HX65" s="3"/>
      <c r="HY65" s="3"/>
      <c r="HZ65" s="3"/>
      <c r="IA65" s="3"/>
      <c r="IB65" s="3"/>
      <c r="IC65" s="3"/>
      <c r="ID65" s="3"/>
    </row>
    <row r="66" spans="1:238" x14ac:dyDescent="0.2">
      <c r="A66" s="176"/>
      <c r="B66" s="175"/>
      <c r="C66" s="136"/>
      <c r="I66" s="39"/>
      <c r="J66" s="39"/>
      <c r="K66" s="39"/>
      <c r="L66" s="6"/>
      <c r="M66" s="6"/>
    </row>
    <row r="67" spans="1:238" x14ac:dyDescent="0.2">
      <c r="A67" s="176"/>
      <c r="B67" s="85" t="s">
        <v>133</v>
      </c>
      <c r="C67" s="136"/>
      <c r="G67" s="39"/>
      <c r="H67" s="39"/>
      <c r="I67" s="39"/>
      <c r="J67" s="39"/>
      <c r="K67" s="39"/>
      <c r="L67" s="6"/>
      <c r="M67" s="6"/>
      <c r="N67" s="6"/>
      <c r="O67" s="6"/>
    </row>
    <row r="68" spans="1:238" ht="38.25" customHeight="1" x14ac:dyDescent="0.2">
      <c r="A68" s="155" t="s">
        <v>93</v>
      </c>
      <c r="B68" s="156" t="s">
        <v>5</v>
      </c>
      <c r="C68" s="157" t="s">
        <v>6</v>
      </c>
      <c r="D68" s="55" t="s">
        <v>126</v>
      </c>
      <c r="E68" s="55"/>
      <c r="F68" s="56"/>
      <c r="G68" s="56"/>
      <c r="H68" s="39"/>
      <c r="I68" s="39"/>
      <c r="J68" s="39"/>
      <c r="K68" s="39"/>
      <c r="L68" s="6"/>
      <c r="M68" s="102"/>
      <c r="N68" s="12"/>
      <c r="O68" s="6"/>
    </row>
    <row r="69" spans="1:238" ht="43.5" customHeight="1" x14ac:dyDescent="0.25">
      <c r="A69" s="155"/>
      <c r="B69" s="156"/>
      <c r="C69" s="157"/>
      <c r="D69" s="57" t="s">
        <v>38</v>
      </c>
      <c r="E69" s="58" t="s">
        <v>9</v>
      </c>
      <c r="F69" s="12"/>
      <c r="G69" s="12"/>
      <c r="H69" s="24"/>
      <c r="I69" s="24"/>
      <c r="J69" s="39"/>
      <c r="K69" s="39"/>
      <c r="L69" s="6"/>
      <c r="M69" s="39"/>
      <c r="N69" s="39"/>
      <c r="O69" s="6"/>
      <c r="P69" s="6"/>
      <c r="Q69" s="6"/>
      <c r="R69" s="6"/>
    </row>
    <row r="70" spans="1:238" ht="15.75" x14ac:dyDescent="0.25">
      <c r="A70" s="158"/>
      <c r="B70" s="66"/>
      <c r="C70" s="159"/>
      <c r="D70" s="62">
        <v>2022</v>
      </c>
      <c r="E70" s="63"/>
      <c r="F70" s="64"/>
      <c r="G70" s="64"/>
      <c r="H70" s="28"/>
      <c r="I70" s="28"/>
      <c r="J70" s="39"/>
      <c r="K70" s="39"/>
      <c r="L70" s="6"/>
      <c r="M70" s="39"/>
      <c r="N70" s="39"/>
      <c r="O70" s="6"/>
      <c r="P70" s="6"/>
      <c r="Q70" s="6"/>
      <c r="R70" s="6"/>
    </row>
    <row r="71" spans="1:238" ht="15.75" x14ac:dyDescent="0.25">
      <c r="A71" s="160" t="s">
        <v>12</v>
      </c>
      <c r="B71" s="166" t="s">
        <v>134</v>
      </c>
      <c r="C71" s="167" t="s">
        <v>14</v>
      </c>
      <c r="D71" s="32">
        <v>8773.9307535641547</v>
      </c>
      <c r="E71" s="33">
        <f t="shared" ref="E71:E80" si="3">D71/2500</f>
        <v>3.5095723014256617</v>
      </c>
      <c r="F71" s="67"/>
      <c r="G71" s="67"/>
      <c r="H71" s="34"/>
      <c r="I71" s="34"/>
      <c r="J71" s="179"/>
      <c r="K71" s="39"/>
      <c r="L71" s="6"/>
      <c r="M71" s="46"/>
      <c r="N71" s="148"/>
      <c r="O71" s="6"/>
      <c r="P71" s="179"/>
      <c r="Q71" s="184"/>
      <c r="R71" s="6"/>
    </row>
    <row r="72" spans="1:238" ht="15.75" x14ac:dyDescent="0.25">
      <c r="A72" s="160" t="s">
        <v>15</v>
      </c>
      <c r="B72" s="166" t="s">
        <v>135</v>
      </c>
      <c r="C72" s="167" t="s">
        <v>14</v>
      </c>
      <c r="D72" s="32">
        <v>8247.4949083503052</v>
      </c>
      <c r="E72" s="33">
        <f t="shared" si="3"/>
        <v>3.2989979633401223</v>
      </c>
      <c r="F72" s="67"/>
      <c r="G72" s="67"/>
      <c r="H72" s="34"/>
      <c r="I72" s="34"/>
      <c r="J72" s="179"/>
      <c r="K72" s="39"/>
      <c r="L72" s="6"/>
      <c r="M72" s="46"/>
      <c r="N72" s="148"/>
      <c r="O72" s="6"/>
      <c r="P72" s="179"/>
      <c r="Q72" s="184"/>
      <c r="R72" s="6"/>
    </row>
    <row r="73" spans="1:238" x14ac:dyDescent="0.2">
      <c r="A73" s="160" t="s">
        <v>17</v>
      </c>
      <c r="B73" s="166" t="s">
        <v>136</v>
      </c>
      <c r="C73" s="167" t="s">
        <v>14</v>
      </c>
      <c r="D73" s="32">
        <v>7721.0590631364557</v>
      </c>
      <c r="E73" s="33">
        <f t="shared" si="3"/>
        <v>3.0884236252545825</v>
      </c>
      <c r="F73" s="67"/>
      <c r="G73" s="67"/>
      <c r="H73" s="6"/>
      <c r="I73" s="39"/>
      <c r="J73" s="179"/>
      <c r="K73" s="39"/>
      <c r="L73" s="6"/>
      <c r="M73" s="46"/>
      <c r="N73" s="148"/>
      <c r="O73" s="6"/>
      <c r="P73" s="179"/>
      <c r="Q73" s="185"/>
      <c r="R73" s="6"/>
    </row>
    <row r="74" spans="1:238" x14ac:dyDescent="0.2">
      <c r="A74" s="160"/>
      <c r="B74" s="168" t="s">
        <v>137</v>
      </c>
      <c r="C74" s="167" t="s">
        <v>14</v>
      </c>
      <c r="D74" s="32">
        <v>7282.3625254582485</v>
      </c>
      <c r="E74" s="33">
        <f t="shared" si="3"/>
        <v>2.9129450101832992</v>
      </c>
      <c r="F74" s="67"/>
      <c r="G74" s="67"/>
      <c r="H74" s="6"/>
      <c r="I74" s="39"/>
      <c r="J74" s="179"/>
      <c r="K74" s="39"/>
      <c r="L74" s="6"/>
      <c r="M74" s="46"/>
      <c r="N74" s="148"/>
      <c r="O74" s="6"/>
      <c r="P74" s="179"/>
      <c r="Q74" s="185"/>
      <c r="R74" s="6"/>
    </row>
    <row r="75" spans="1:238" x14ac:dyDescent="0.2">
      <c r="A75" s="160"/>
      <c r="B75" s="168" t="s">
        <v>138</v>
      </c>
      <c r="C75" s="167" t="s">
        <v>14</v>
      </c>
      <c r="D75" s="32">
        <v>6229.4908350305495</v>
      </c>
      <c r="E75" s="33">
        <f t="shared" si="3"/>
        <v>2.49179633401222</v>
      </c>
      <c r="F75" s="67"/>
      <c r="G75" s="67"/>
      <c r="H75" s="6"/>
      <c r="I75" s="39"/>
      <c r="J75" s="179"/>
      <c r="K75" s="39"/>
      <c r="L75" s="6"/>
      <c r="M75" s="46"/>
      <c r="N75" s="148"/>
      <c r="O75" s="6"/>
      <c r="P75" s="179"/>
      <c r="Q75" s="185"/>
      <c r="R75" s="6"/>
    </row>
    <row r="76" spans="1:238" x14ac:dyDescent="0.2">
      <c r="A76" s="160" t="s">
        <v>19</v>
      </c>
      <c r="B76" s="166" t="s">
        <v>139</v>
      </c>
      <c r="C76" s="167" t="s">
        <v>14</v>
      </c>
      <c r="D76" s="32">
        <v>5790.7942973523423</v>
      </c>
      <c r="E76" s="33">
        <f t="shared" si="3"/>
        <v>2.3163177189409367</v>
      </c>
      <c r="F76" s="67"/>
      <c r="G76" s="67"/>
      <c r="H76" s="6"/>
      <c r="I76" s="39"/>
      <c r="J76" s="179"/>
      <c r="K76" s="39"/>
      <c r="L76" s="6"/>
      <c r="M76" s="46"/>
      <c r="N76" s="148"/>
      <c r="O76" s="6"/>
      <c r="P76" s="179"/>
      <c r="Q76" s="185"/>
      <c r="R76" s="6"/>
    </row>
    <row r="77" spans="1:238" x14ac:dyDescent="0.2">
      <c r="A77" s="160" t="s">
        <v>30</v>
      </c>
      <c r="B77" s="166" t="s">
        <v>140</v>
      </c>
      <c r="C77" s="167" t="s">
        <v>47</v>
      </c>
      <c r="D77" s="32">
        <v>4216.1150101832991</v>
      </c>
      <c r="E77" s="33">
        <f t="shared" si="3"/>
        <v>1.6864460040733196</v>
      </c>
      <c r="F77" s="67"/>
      <c r="G77" s="67"/>
      <c r="H77" s="6"/>
      <c r="I77" s="39"/>
      <c r="J77" s="179"/>
      <c r="K77" s="39"/>
      <c r="L77" s="6"/>
      <c r="M77" s="46"/>
      <c r="N77" s="148"/>
      <c r="O77" s="6"/>
      <c r="P77" s="6"/>
      <c r="Q77" s="6"/>
      <c r="R77" s="6"/>
    </row>
    <row r="78" spans="1:238" x14ac:dyDescent="0.2">
      <c r="A78" s="160"/>
      <c r="B78" s="168" t="s">
        <v>137</v>
      </c>
      <c r="C78" s="167" t="s">
        <v>47</v>
      </c>
      <c r="D78" s="32">
        <v>4173.0350101832992</v>
      </c>
      <c r="E78" s="33">
        <f t="shared" si="3"/>
        <v>1.6692140040733197</v>
      </c>
      <c r="F78" s="67"/>
      <c r="G78" s="67"/>
      <c r="H78" s="6"/>
      <c r="I78" s="39"/>
      <c r="J78" s="179"/>
      <c r="K78" s="39"/>
      <c r="L78" s="6"/>
      <c r="M78" s="46"/>
      <c r="N78" s="148"/>
      <c r="O78" s="6"/>
      <c r="P78" s="6"/>
      <c r="Q78" s="6"/>
      <c r="R78" s="6"/>
    </row>
    <row r="79" spans="1:238" x14ac:dyDescent="0.2">
      <c r="A79" s="160"/>
      <c r="B79" s="168" t="s">
        <v>138</v>
      </c>
      <c r="C79" s="167" t="s">
        <v>47</v>
      </c>
      <c r="D79" s="32">
        <v>4129.9550101832992</v>
      </c>
      <c r="E79" s="33">
        <f t="shared" si="3"/>
        <v>1.6519820040733197</v>
      </c>
      <c r="F79" s="67"/>
      <c r="G79" s="67"/>
      <c r="H79" s="6"/>
      <c r="I79" s="39"/>
      <c r="J79" s="39"/>
      <c r="K79" s="39"/>
      <c r="L79" s="6"/>
      <c r="M79" s="46"/>
      <c r="N79" s="148"/>
      <c r="O79" s="6"/>
      <c r="P79" s="6"/>
      <c r="Q79" s="6"/>
      <c r="R79" s="6"/>
    </row>
    <row r="80" spans="1:238" x14ac:dyDescent="0.2">
      <c r="A80" s="160"/>
      <c r="B80" s="168" t="s">
        <v>118</v>
      </c>
      <c r="C80" s="167" t="s">
        <v>47</v>
      </c>
      <c r="D80" s="32">
        <v>3550</v>
      </c>
      <c r="E80" s="33">
        <f t="shared" si="3"/>
        <v>1.42</v>
      </c>
      <c r="F80" s="67"/>
      <c r="G80" s="67"/>
      <c r="H80" s="6"/>
      <c r="I80" s="39"/>
      <c r="J80" s="39"/>
      <c r="K80" s="39"/>
      <c r="L80" s="6"/>
      <c r="M80" s="46"/>
      <c r="N80" s="148"/>
      <c r="O80" s="6"/>
    </row>
    <row r="81" spans="1:15" x14ac:dyDescent="0.2">
      <c r="A81" s="176"/>
      <c r="B81" s="186"/>
      <c r="C81" s="187"/>
      <c r="G81" s="39"/>
      <c r="H81" s="39"/>
      <c r="I81" s="46"/>
      <c r="J81" s="39"/>
      <c r="K81" s="39"/>
      <c r="L81" s="6"/>
      <c r="M81" s="6"/>
      <c r="N81" s="6"/>
      <c r="O81" s="6"/>
    </row>
    <row r="82" spans="1:15" x14ac:dyDescent="0.2">
      <c r="A82" s="171"/>
      <c r="B82" s="186"/>
      <c r="C82" s="187"/>
      <c r="I82" s="46"/>
    </row>
    <row r="83" spans="1:15" x14ac:dyDescent="0.2">
      <c r="A83" s="171"/>
      <c r="B83" s="188" t="s">
        <v>141</v>
      </c>
      <c r="C83" s="136"/>
      <c r="I83" s="46"/>
    </row>
    <row r="84" spans="1:15" x14ac:dyDescent="0.2">
      <c r="A84" s="189"/>
      <c r="B84" s="190"/>
      <c r="C84" s="191"/>
      <c r="F84" s="39"/>
      <c r="G84" s="39"/>
      <c r="I84" s="46"/>
    </row>
    <row r="85" spans="1:15" ht="38.25" customHeight="1" x14ac:dyDescent="0.2">
      <c r="A85" s="155" t="s">
        <v>93</v>
      </c>
      <c r="B85" s="156" t="s">
        <v>5</v>
      </c>
      <c r="C85" s="15" t="s">
        <v>142</v>
      </c>
      <c r="D85" s="55" t="s">
        <v>126</v>
      </c>
      <c r="E85" s="55"/>
      <c r="F85" s="56"/>
      <c r="G85" s="56"/>
      <c r="I85" s="46"/>
    </row>
    <row r="86" spans="1:15" ht="45" customHeight="1" x14ac:dyDescent="0.2">
      <c r="A86" s="155"/>
      <c r="B86" s="156"/>
      <c r="C86" s="26"/>
      <c r="D86" s="57" t="s">
        <v>38</v>
      </c>
      <c r="E86" s="58" t="s">
        <v>9</v>
      </c>
      <c r="F86" s="12"/>
      <c r="G86" s="12"/>
      <c r="H86" s="3"/>
      <c r="I86" s="46"/>
    </row>
    <row r="87" spans="1:15" x14ac:dyDescent="0.2">
      <c r="A87" s="160"/>
      <c r="B87" s="192" t="s">
        <v>143</v>
      </c>
      <c r="C87" s="167"/>
      <c r="D87" s="62">
        <v>2022</v>
      </c>
      <c r="E87" s="63"/>
      <c r="F87" s="64"/>
      <c r="G87" s="64"/>
      <c r="H87" s="3"/>
      <c r="I87" s="46"/>
    </row>
    <row r="88" spans="1:15" x14ac:dyDescent="0.2">
      <c r="A88" s="160" t="s">
        <v>144</v>
      </c>
      <c r="B88" s="192" t="s">
        <v>145</v>
      </c>
      <c r="C88" s="167"/>
      <c r="D88" s="32">
        <v>4388.4350101832988</v>
      </c>
      <c r="E88" s="33">
        <f t="shared" ref="E88:E91" si="4">D88/2500</f>
        <v>1.7553740040733194</v>
      </c>
      <c r="F88" s="67"/>
      <c r="G88" s="67"/>
      <c r="H88" s="3"/>
      <c r="I88" s="46"/>
    </row>
    <row r="89" spans="1:15" x14ac:dyDescent="0.2">
      <c r="A89" s="160"/>
      <c r="B89" s="193" t="s">
        <v>111</v>
      </c>
      <c r="C89" s="167"/>
      <c r="D89" s="32">
        <v>3900</v>
      </c>
      <c r="E89" s="33">
        <f t="shared" si="4"/>
        <v>1.56</v>
      </c>
      <c r="F89" s="67"/>
      <c r="G89" s="67"/>
      <c r="H89" s="3"/>
      <c r="I89" s="46"/>
    </row>
    <row r="90" spans="1:15" x14ac:dyDescent="0.2">
      <c r="A90" s="160"/>
      <c r="B90" s="193" t="s">
        <v>146</v>
      </c>
      <c r="C90" s="167"/>
      <c r="D90" s="32">
        <v>3750</v>
      </c>
      <c r="E90" s="33">
        <f t="shared" si="4"/>
        <v>1.5</v>
      </c>
      <c r="F90" s="67"/>
      <c r="G90" s="67"/>
      <c r="H90" s="3"/>
      <c r="I90" s="46"/>
    </row>
    <row r="91" spans="1:15" x14ac:dyDescent="0.2">
      <c r="A91" s="160"/>
      <c r="B91" s="193" t="s">
        <v>118</v>
      </c>
      <c r="C91" s="167"/>
      <c r="D91" s="32">
        <v>3550</v>
      </c>
      <c r="E91" s="33">
        <f t="shared" si="4"/>
        <v>1.42</v>
      </c>
      <c r="F91" s="67"/>
      <c r="G91" s="67"/>
      <c r="H91" s="3"/>
      <c r="I91" s="46"/>
    </row>
    <row r="92" spans="1:15" s="195" customFormat="1" ht="15.75" x14ac:dyDescent="0.25">
      <c r="A92" s="194" t="s">
        <v>147</v>
      </c>
      <c r="C92" s="196"/>
      <c r="H92" s="194"/>
    </row>
    <row r="93" spans="1:15" x14ac:dyDescent="0.2">
      <c r="A93" s="197"/>
      <c r="B93" s="6"/>
      <c r="C93" s="39"/>
      <c r="I93" s="46"/>
    </row>
    <row r="94" spans="1:15" x14ac:dyDescent="0.2">
      <c r="A94" s="197"/>
      <c r="B94" s="6"/>
      <c r="C94" s="39"/>
      <c r="I94" s="46"/>
    </row>
    <row r="95" spans="1:15" x14ac:dyDescent="0.2">
      <c r="A95" s="171"/>
      <c r="B95" s="132" t="s">
        <v>148</v>
      </c>
      <c r="C95" s="136"/>
      <c r="I95" s="46"/>
    </row>
    <row r="96" spans="1:15" x14ac:dyDescent="0.2">
      <c r="A96" s="189"/>
      <c r="B96" s="190" t="s">
        <v>149</v>
      </c>
      <c r="C96" s="191"/>
      <c r="I96" s="46"/>
    </row>
    <row r="97" spans="1:9" s="3" customFormat="1" ht="27.75" customHeight="1" x14ac:dyDescent="0.2">
      <c r="A97" s="155" t="s">
        <v>93</v>
      </c>
      <c r="B97" s="156" t="s">
        <v>5</v>
      </c>
      <c r="C97" s="157" t="s">
        <v>6</v>
      </c>
      <c r="D97" s="55" t="s">
        <v>126</v>
      </c>
      <c r="E97" s="55"/>
      <c r="F97" s="56"/>
      <c r="G97" s="56"/>
      <c r="H97" s="40"/>
      <c r="I97" s="46"/>
    </row>
    <row r="98" spans="1:9" s="3" customFormat="1" ht="39" customHeight="1" x14ac:dyDescent="0.2">
      <c r="A98" s="155"/>
      <c r="B98" s="156"/>
      <c r="C98" s="157"/>
      <c r="D98" s="57" t="s">
        <v>38</v>
      </c>
      <c r="E98" s="58" t="s">
        <v>9</v>
      </c>
      <c r="F98" s="12"/>
      <c r="G98" s="12"/>
      <c r="H98" s="6"/>
      <c r="I98" s="46"/>
    </row>
    <row r="99" spans="1:9" s="3" customFormat="1" x14ac:dyDescent="0.2">
      <c r="A99" s="160"/>
      <c r="B99" s="166" t="s">
        <v>150</v>
      </c>
      <c r="C99" s="167"/>
      <c r="D99" s="62">
        <v>2022</v>
      </c>
      <c r="E99" s="63"/>
      <c r="F99" s="64"/>
      <c r="G99" s="64"/>
      <c r="H99" s="6"/>
      <c r="I99" s="46"/>
    </row>
    <row r="100" spans="1:9" s="3" customFormat="1" x14ac:dyDescent="0.2">
      <c r="A100" s="160" t="s">
        <v>12</v>
      </c>
      <c r="B100" s="166" t="s">
        <v>151</v>
      </c>
      <c r="C100" s="167" t="s">
        <v>14</v>
      </c>
      <c r="D100" s="32">
        <v>5314.6550101832981</v>
      </c>
      <c r="E100" s="33">
        <f t="shared" ref="E100:E112" si="5">D100/2500</f>
        <v>2.1258620040733192</v>
      </c>
      <c r="F100" s="67"/>
      <c r="G100" s="39"/>
      <c r="H100" s="39"/>
      <c r="I100" s="46"/>
    </row>
    <row r="101" spans="1:9" s="3" customFormat="1" x14ac:dyDescent="0.2">
      <c r="A101" s="160"/>
      <c r="B101" s="168" t="s">
        <v>110</v>
      </c>
      <c r="C101" s="167" t="s">
        <v>14</v>
      </c>
      <c r="D101" s="32">
        <v>5007.7100101832984</v>
      </c>
      <c r="E101" s="33">
        <f t="shared" si="5"/>
        <v>2.0030840040733193</v>
      </c>
      <c r="F101" s="67"/>
      <c r="G101" s="39"/>
      <c r="H101" s="39"/>
      <c r="I101" s="46"/>
    </row>
    <row r="102" spans="1:9" s="3" customFormat="1" x14ac:dyDescent="0.2">
      <c r="A102" s="160"/>
      <c r="B102" s="168" t="s">
        <v>111</v>
      </c>
      <c r="C102" s="167" t="s">
        <v>14</v>
      </c>
      <c r="D102" s="32">
        <v>4259.195010183299</v>
      </c>
      <c r="E102" s="33">
        <f t="shared" si="5"/>
        <v>1.7036780040733197</v>
      </c>
      <c r="F102" s="67"/>
      <c r="G102" s="39"/>
      <c r="H102" s="39"/>
      <c r="I102" s="46"/>
    </row>
    <row r="103" spans="1:9" s="3" customFormat="1" x14ac:dyDescent="0.2">
      <c r="A103" s="160"/>
      <c r="B103" s="168" t="s">
        <v>118</v>
      </c>
      <c r="C103" s="167" t="s">
        <v>14</v>
      </c>
      <c r="D103" s="32">
        <v>3950</v>
      </c>
      <c r="E103" s="33">
        <f t="shared" si="5"/>
        <v>1.58</v>
      </c>
      <c r="F103" s="67"/>
      <c r="G103" s="39"/>
      <c r="H103" s="39"/>
      <c r="I103" s="46"/>
    </row>
    <row r="104" spans="1:9" s="3" customFormat="1" x14ac:dyDescent="0.2">
      <c r="A104" s="160" t="s">
        <v>15</v>
      </c>
      <c r="B104" s="166" t="s">
        <v>151</v>
      </c>
      <c r="C104" s="161" t="s">
        <v>45</v>
      </c>
      <c r="D104" s="32">
        <v>4259.195010183299</v>
      </c>
      <c r="E104" s="33">
        <f t="shared" si="5"/>
        <v>1.7036780040733197</v>
      </c>
      <c r="F104" s="67"/>
      <c r="G104" s="39"/>
      <c r="H104" s="6"/>
      <c r="I104" s="46"/>
    </row>
    <row r="105" spans="1:9" s="3" customFormat="1" x14ac:dyDescent="0.2">
      <c r="A105" s="160"/>
      <c r="B105" s="168" t="s">
        <v>110</v>
      </c>
      <c r="C105" s="161" t="s">
        <v>45</v>
      </c>
      <c r="D105" s="32">
        <v>4173.0350101832992</v>
      </c>
      <c r="E105" s="33">
        <f t="shared" si="5"/>
        <v>1.6692140040733197</v>
      </c>
      <c r="F105" s="67"/>
      <c r="G105" s="39"/>
      <c r="H105" s="6"/>
      <c r="I105" s="46"/>
    </row>
    <row r="106" spans="1:9" s="3" customFormat="1" x14ac:dyDescent="0.2">
      <c r="A106" s="160"/>
      <c r="B106" s="168" t="s">
        <v>111</v>
      </c>
      <c r="C106" s="161" t="s">
        <v>45</v>
      </c>
      <c r="D106" s="32">
        <v>4086.8750101832989</v>
      </c>
      <c r="E106" s="33">
        <f t="shared" si="5"/>
        <v>1.6347500040733196</v>
      </c>
      <c r="F106" s="67"/>
      <c r="G106" s="39"/>
      <c r="H106" s="6"/>
      <c r="I106" s="46"/>
    </row>
    <row r="107" spans="1:9" s="3" customFormat="1" x14ac:dyDescent="0.2">
      <c r="A107" s="160"/>
      <c r="B107" s="168" t="s">
        <v>118</v>
      </c>
      <c r="C107" s="161" t="s">
        <v>45</v>
      </c>
      <c r="D107" s="32">
        <v>3850</v>
      </c>
      <c r="E107" s="33">
        <f t="shared" si="5"/>
        <v>1.54</v>
      </c>
      <c r="F107" s="67"/>
      <c r="G107" s="39"/>
      <c r="H107" s="6"/>
      <c r="I107" s="46"/>
    </row>
    <row r="108" spans="1:9" s="3" customFormat="1" x14ac:dyDescent="0.2">
      <c r="A108" s="160"/>
      <c r="B108" s="166" t="s">
        <v>152</v>
      </c>
      <c r="C108" s="161"/>
      <c r="D108" s="66"/>
      <c r="E108" s="66"/>
      <c r="F108" s="39"/>
      <c r="G108" s="39"/>
      <c r="H108" s="6"/>
      <c r="I108" s="46"/>
    </row>
    <row r="109" spans="1:9" s="3" customFormat="1" x14ac:dyDescent="0.2">
      <c r="A109" s="160" t="s">
        <v>17</v>
      </c>
      <c r="B109" s="166" t="s">
        <v>153</v>
      </c>
      <c r="C109" s="167" t="s">
        <v>47</v>
      </c>
      <c r="D109" s="32">
        <v>4129.9550101832992</v>
      </c>
      <c r="E109" s="33">
        <f t="shared" si="5"/>
        <v>1.6519820040733197</v>
      </c>
      <c r="F109" s="67"/>
      <c r="G109" s="39"/>
      <c r="H109" s="6"/>
      <c r="I109" s="46"/>
    </row>
    <row r="110" spans="1:9" s="3" customFormat="1" x14ac:dyDescent="0.2">
      <c r="A110" s="160"/>
      <c r="B110" s="168" t="s">
        <v>120</v>
      </c>
      <c r="C110" s="167" t="s">
        <v>47</v>
      </c>
      <c r="D110" s="32">
        <v>3950</v>
      </c>
      <c r="E110" s="33">
        <f t="shared" si="5"/>
        <v>1.58</v>
      </c>
      <c r="F110" s="67"/>
      <c r="G110" s="39"/>
      <c r="H110" s="6"/>
      <c r="I110" s="46"/>
    </row>
    <row r="111" spans="1:9" s="3" customFormat="1" x14ac:dyDescent="0.2">
      <c r="A111" s="160"/>
      <c r="B111" s="168" t="s">
        <v>137</v>
      </c>
      <c r="C111" s="167" t="s">
        <v>47</v>
      </c>
      <c r="D111" s="32">
        <v>3850</v>
      </c>
      <c r="E111" s="33">
        <f t="shared" si="5"/>
        <v>1.54</v>
      </c>
      <c r="F111" s="67"/>
      <c r="G111" s="39"/>
      <c r="H111" s="6"/>
      <c r="I111" s="46"/>
    </row>
    <row r="112" spans="1:9" s="3" customFormat="1" x14ac:dyDescent="0.2">
      <c r="A112" s="160"/>
      <c r="B112" s="168" t="s">
        <v>118</v>
      </c>
      <c r="C112" s="167" t="s">
        <v>47</v>
      </c>
      <c r="D112" s="32">
        <v>3610</v>
      </c>
      <c r="E112" s="33">
        <f t="shared" si="5"/>
        <v>1.444</v>
      </c>
      <c r="F112" s="67"/>
      <c r="G112" s="39"/>
      <c r="H112" s="6"/>
      <c r="I112" s="46"/>
    </row>
    <row r="113" spans="1:244" x14ac:dyDescent="0.2">
      <c r="A113" s="174"/>
      <c r="B113" s="186"/>
      <c r="C113" s="187"/>
      <c r="E113" s="39"/>
      <c r="G113" s="39"/>
      <c r="H113" s="39"/>
      <c r="K113" s="39"/>
      <c r="L113" s="6"/>
      <c r="M113" s="6"/>
      <c r="N113" s="6"/>
      <c r="O113" s="6"/>
      <c r="P113" s="6"/>
      <c r="Q113" s="6"/>
      <c r="R113" s="6"/>
      <c r="S113" s="6"/>
      <c r="T113" s="6"/>
    </row>
    <row r="114" spans="1:244" x14ac:dyDescent="0.2">
      <c r="A114" s="171"/>
      <c r="B114" s="132" t="s">
        <v>154</v>
      </c>
      <c r="C114" s="136"/>
      <c r="I114" s="46"/>
    </row>
    <row r="115" spans="1:244" x14ac:dyDescent="0.2">
      <c r="A115" s="174"/>
      <c r="B115" s="186"/>
      <c r="C115" s="187"/>
      <c r="K115" s="39"/>
      <c r="L115" s="6"/>
      <c r="M115" s="6"/>
      <c r="N115" s="6"/>
      <c r="O115" s="6"/>
      <c r="P115" s="6"/>
      <c r="Q115" s="6"/>
      <c r="R115" s="6"/>
      <c r="S115" s="6"/>
      <c r="T115" s="6"/>
    </row>
    <row r="116" spans="1:244" x14ac:dyDescent="0.2">
      <c r="A116" s="198" t="s">
        <v>155</v>
      </c>
      <c r="C116" s="39"/>
      <c r="K116" s="39"/>
      <c r="L116" s="6"/>
      <c r="M116" s="6"/>
      <c r="N116" s="6"/>
      <c r="O116" s="6"/>
      <c r="P116" s="6"/>
      <c r="Q116" s="6"/>
      <c r="R116" s="6"/>
      <c r="S116" s="6"/>
      <c r="T116" s="6"/>
    </row>
    <row r="117" spans="1:244" x14ac:dyDescent="0.2">
      <c r="A117" s="198" t="s">
        <v>156</v>
      </c>
      <c r="C117" s="39"/>
      <c r="D117" s="199">
        <v>2022</v>
      </c>
      <c r="E117" s="199"/>
      <c r="H117" s="100"/>
      <c r="I117" s="100"/>
      <c r="K117" s="39"/>
      <c r="L117" s="6"/>
      <c r="M117" s="6"/>
      <c r="N117" s="6"/>
      <c r="O117" s="6"/>
      <c r="P117" s="6"/>
      <c r="Q117" s="6"/>
      <c r="R117" s="6"/>
      <c r="S117" s="6"/>
      <c r="T117" s="6"/>
    </row>
    <row r="118" spans="1:244" ht="26.25" customHeight="1" x14ac:dyDescent="0.25">
      <c r="A118" s="15" t="s">
        <v>93</v>
      </c>
      <c r="B118" s="138" t="s">
        <v>5</v>
      </c>
      <c r="C118" s="157" t="s">
        <v>6</v>
      </c>
      <c r="D118" s="20" t="s">
        <v>8</v>
      </c>
      <c r="E118" s="21"/>
      <c r="F118" s="22" t="s">
        <v>9</v>
      </c>
      <c r="G118" s="23"/>
      <c r="H118" s="12"/>
      <c r="I118" s="12"/>
      <c r="K118" s="39"/>
      <c r="L118" s="12"/>
      <c r="M118" s="24"/>
      <c r="N118" s="24"/>
      <c r="O118" s="6"/>
      <c r="P118" s="6"/>
      <c r="Q118" s="6"/>
      <c r="R118" s="6"/>
      <c r="S118" s="6"/>
      <c r="T118" s="6"/>
    </row>
    <row r="119" spans="1:244" ht="15.75" x14ac:dyDescent="0.25">
      <c r="A119" s="26"/>
      <c r="B119" s="143"/>
      <c r="C119" s="157"/>
      <c r="D119" s="27" t="s">
        <v>10</v>
      </c>
      <c r="E119" s="27" t="s">
        <v>11</v>
      </c>
      <c r="F119" s="27" t="s">
        <v>10</v>
      </c>
      <c r="G119" s="27" t="s">
        <v>11</v>
      </c>
      <c r="I119" s="39"/>
      <c r="J119" s="3"/>
      <c r="K119" s="39"/>
      <c r="L119" s="64"/>
      <c r="M119" s="28"/>
      <c r="N119" s="28"/>
      <c r="O119" s="6"/>
      <c r="P119" s="6"/>
      <c r="Q119" s="6"/>
      <c r="R119" s="6"/>
      <c r="S119" s="6"/>
      <c r="T119" s="6"/>
    </row>
    <row r="120" spans="1:244" x14ac:dyDescent="0.2">
      <c r="A120" s="29" t="s">
        <v>12</v>
      </c>
      <c r="B120" s="151" t="s">
        <v>157</v>
      </c>
      <c r="C120" s="29" t="s">
        <v>14</v>
      </c>
      <c r="D120" s="32">
        <v>9475.8452138492867</v>
      </c>
      <c r="E120" s="32">
        <v>11055.152749490835</v>
      </c>
      <c r="F120" s="33">
        <f t="shared" ref="F120:G126" si="6">D120/2500</f>
        <v>3.7903380855397146</v>
      </c>
      <c r="G120" s="33">
        <f t="shared" si="6"/>
        <v>4.4220610997963341</v>
      </c>
      <c r="I120" s="50"/>
      <c r="J120" s="3"/>
      <c r="K120" s="67"/>
      <c r="L120" s="39"/>
      <c r="M120" s="183"/>
      <c r="N120" s="183"/>
      <c r="O120" s="6"/>
      <c r="P120" s="6"/>
      <c r="Q120" s="6"/>
      <c r="R120" s="6"/>
      <c r="S120" s="6"/>
      <c r="T120" s="6"/>
    </row>
    <row r="121" spans="1:244" x14ac:dyDescent="0.2">
      <c r="A121" s="29" t="s">
        <v>15</v>
      </c>
      <c r="B121" s="151" t="s">
        <v>158</v>
      </c>
      <c r="C121" s="29" t="s">
        <v>14</v>
      </c>
      <c r="D121" s="32">
        <v>8773.9307535641547</v>
      </c>
      <c r="E121" s="32">
        <v>10528.716904276986</v>
      </c>
      <c r="F121" s="33">
        <f t="shared" si="6"/>
        <v>3.5095723014256617</v>
      </c>
      <c r="G121" s="33">
        <f t="shared" si="6"/>
        <v>4.2114867617107938</v>
      </c>
      <c r="I121" s="50"/>
      <c r="J121" s="3"/>
      <c r="K121" s="67"/>
      <c r="L121" s="39"/>
      <c r="M121" s="183"/>
      <c r="N121" s="183"/>
      <c r="O121" s="6"/>
      <c r="P121" s="6"/>
      <c r="Q121" s="6"/>
      <c r="R121" s="6"/>
      <c r="S121" s="6"/>
      <c r="T121" s="6"/>
    </row>
    <row r="122" spans="1:244" x14ac:dyDescent="0.2">
      <c r="A122" s="29" t="s">
        <v>17</v>
      </c>
      <c r="B122" s="149" t="s">
        <v>159</v>
      </c>
      <c r="C122" s="29" t="s">
        <v>14</v>
      </c>
      <c r="D122" s="32">
        <v>8773.9307535641547</v>
      </c>
      <c r="E122" s="32">
        <v>10528.716904276986</v>
      </c>
      <c r="F122" s="33">
        <f t="shared" si="6"/>
        <v>3.5095723014256617</v>
      </c>
      <c r="G122" s="33">
        <f t="shared" si="6"/>
        <v>4.2114867617107938</v>
      </c>
      <c r="I122" s="50"/>
      <c r="J122" s="3"/>
      <c r="K122" s="67"/>
      <c r="L122" s="39"/>
      <c r="M122" s="183"/>
      <c r="N122" s="183"/>
      <c r="O122" s="6"/>
      <c r="P122" s="6"/>
      <c r="Q122" s="6"/>
      <c r="R122" s="6"/>
      <c r="S122" s="6"/>
      <c r="T122" s="6"/>
    </row>
    <row r="123" spans="1:244" x14ac:dyDescent="0.2">
      <c r="A123" s="29" t="s">
        <v>19</v>
      </c>
      <c r="B123" s="151" t="s">
        <v>160</v>
      </c>
      <c r="C123" s="66" t="s">
        <v>14</v>
      </c>
      <c r="D123" s="32">
        <v>8773.9307535641547</v>
      </c>
      <c r="E123" s="32">
        <v>10528.716904276986</v>
      </c>
      <c r="F123" s="33">
        <f t="shared" si="6"/>
        <v>3.5095723014256617</v>
      </c>
      <c r="G123" s="33">
        <f t="shared" si="6"/>
        <v>4.2114867617107938</v>
      </c>
      <c r="I123" s="50"/>
      <c r="J123" s="3"/>
      <c r="K123" s="46"/>
      <c r="L123" s="39"/>
      <c r="M123" s="183"/>
      <c r="N123" s="183"/>
      <c r="O123" s="6"/>
      <c r="P123" s="6"/>
      <c r="Q123" s="6"/>
      <c r="R123" s="6"/>
      <c r="S123" s="6"/>
      <c r="T123" s="6"/>
    </row>
    <row r="124" spans="1:244" x14ac:dyDescent="0.2">
      <c r="A124" s="29" t="s">
        <v>30</v>
      </c>
      <c r="B124" s="151" t="s">
        <v>161</v>
      </c>
      <c r="C124" s="66" t="s">
        <v>14</v>
      </c>
      <c r="D124" s="32">
        <v>8773.9307535641547</v>
      </c>
      <c r="E124" s="32">
        <v>10528.716904276986</v>
      </c>
      <c r="F124" s="33">
        <f t="shared" si="6"/>
        <v>3.5095723014256617</v>
      </c>
      <c r="G124" s="33">
        <f t="shared" si="6"/>
        <v>4.2114867617107938</v>
      </c>
      <c r="I124" s="50"/>
      <c r="J124" s="3"/>
      <c r="K124" s="46"/>
      <c r="L124" s="39"/>
      <c r="M124" s="183"/>
      <c r="N124" s="183"/>
      <c r="O124" s="6"/>
      <c r="P124" s="6"/>
      <c r="Q124" s="6"/>
      <c r="R124" s="6"/>
      <c r="S124" s="6"/>
      <c r="T124" s="6"/>
    </row>
    <row r="125" spans="1:244" x14ac:dyDescent="0.2">
      <c r="A125" s="29" t="s">
        <v>32</v>
      </c>
      <c r="B125" s="149" t="s">
        <v>162</v>
      </c>
      <c r="C125" s="29" t="s">
        <v>14</v>
      </c>
      <c r="D125" s="32">
        <v>8247.4949083503052</v>
      </c>
      <c r="E125" s="32">
        <v>9475.8452138492867</v>
      </c>
      <c r="F125" s="33">
        <f t="shared" si="6"/>
        <v>3.2989979633401223</v>
      </c>
      <c r="G125" s="33">
        <f t="shared" si="6"/>
        <v>3.7903380855397146</v>
      </c>
      <c r="I125" s="50"/>
      <c r="J125" s="3"/>
      <c r="K125" s="46"/>
      <c r="L125" s="39"/>
      <c r="M125" s="183"/>
      <c r="N125" s="183"/>
      <c r="O125" s="6"/>
      <c r="P125" s="6"/>
      <c r="Q125" s="6"/>
      <c r="R125" s="6"/>
      <c r="S125" s="6"/>
      <c r="T125" s="6"/>
    </row>
    <row r="126" spans="1:244" x14ac:dyDescent="0.2">
      <c r="A126" s="29" t="s">
        <v>101</v>
      </c>
      <c r="B126" s="151" t="s">
        <v>163</v>
      </c>
      <c r="C126" s="66" t="s">
        <v>14</v>
      </c>
      <c r="D126" s="32">
        <v>7545.5804480651723</v>
      </c>
      <c r="E126" s="32">
        <v>8072.0162932790217</v>
      </c>
      <c r="F126" s="33">
        <f t="shared" si="6"/>
        <v>3.0182321792260689</v>
      </c>
      <c r="G126" s="33">
        <f t="shared" si="6"/>
        <v>3.2288065173116087</v>
      </c>
      <c r="I126" s="50"/>
      <c r="J126" s="3"/>
      <c r="K126" s="39"/>
      <c r="L126" s="39"/>
      <c r="M126" s="183"/>
      <c r="N126" s="183"/>
      <c r="O126" s="6"/>
      <c r="P126" s="6"/>
      <c r="Q126" s="6"/>
      <c r="R126" s="6"/>
      <c r="S126" s="6"/>
      <c r="T126" s="6"/>
    </row>
    <row r="127" spans="1:244" s="2" customFormat="1" ht="15.75" x14ac:dyDescent="0.25">
      <c r="A127" s="52"/>
      <c r="B127" s="53" t="s">
        <v>34</v>
      </c>
      <c r="C127" s="36"/>
      <c r="D127" s="50"/>
      <c r="E127" s="50"/>
      <c r="F127" s="50"/>
      <c r="G127" s="50"/>
      <c r="H127" s="50"/>
      <c r="I127" s="50"/>
      <c r="J127" s="46"/>
      <c r="K127" s="6"/>
      <c r="L127" s="9"/>
      <c r="M127" s="34"/>
      <c r="N127" s="34"/>
      <c r="O127" s="6"/>
      <c r="P127" s="6"/>
      <c r="Q127" s="6"/>
      <c r="R127" s="6"/>
      <c r="S127" s="9"/>
      <c r="T127" s="183"/>
      <c r="U127" s="67"/>
      <c r="V127" s="18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3"/>
      <c r="FJ127" s="3"/>
      <c r="FK127" s="3"/>
      <c r="FL127" s="3"/>
      <c r="FM127" s="3"/>
      <c r="FN127" s="3"/>
      <c r="FO127" s="3"/>
      <c r="FP127" s="3"/>
      <c r="FQ127" s="3"/>
      <c r="FR127" s="3"/>
      <c r="FS127" s="3"/>
      <c r="FT127" s="3"/>
      <c r="FU127" s="3"/>
      <c r="FV127" s="3"/>
      <c r="FW127" s="3"/>
      <c r="FX127" s="3"/>
      <c r="FY127" s="3"/>
      <c r="FZ127" s="3"/>
      <c r="GA127" s="3"/>
      <c r="GB127" s="3"/>
      <c r="GC127" s="3"/>
      <c r="GD127" s="3"/>
      <c r="GE127" s="3"/>
      <c r="GF127" s="3"/>
      <c r="GG127" s="3"/>
      <c r="GH127" s="3"/>
      <c r="GI127" s="3"/>
      <c r="GJ127" s="3"/>
      <c r="GK127" s="3"/>
      <c r="GL127" s="3"/>
      <c r="GM127" s="3"/>
      <c r="GN127" s="3"/>
      <c r="GO127" s="3"/>
      <c r="GP127" s="3"/>
      <c r="GQ127" s="3"/>
      <c r="GR127" s="3"/>
      <c r="GS127" s="3"/>
      <c r="GT127" s="3"/>
      <c r="GU127" s="3"/>
      <c r="GV127" s="3"/>
      <c r="GW127" s="3"/>
      <c r="GX127" s="3"/>
      <c r="GY127" s="3"/>
      <c r="GZ127" s="3"/>
      <c r="HA127" s="3"/>
      <c r="HB127" s="3"/>
      <c r="HC127" s="3"/>
      <c r="HD127" s="3"/>
      <c r="HE127" s="3"/>
      <c r="HF127" s="3"/>
      <c r="HG127" s="3"/>
      <c r="HH127" s="3"/>
      <c r="HI127" s="3"/>
      <c r="HJ127" s="3"/>
      <c r="HK127" s="3"/>
      <c r="HL127" s="3"/>
      <c r="HM127" s="3"/>
      <c r="HN127" s="3"/>
      <c r="HO127" s="3"/>
      <c r="HP127" s="3"/>
      <c r="HQ127" s="3"/>
      <c r="HR127" s="3"/>
      <c r="HS127" s="3"/>
      <c r="HT127" s="3"/>
      <c r="HU127" s="3"/>
      <c r="HV127" s="3"/>
      <c r="HW127" s="3"/>
      <c r="HX127" s="3"/>
      <c r="HY127" s="3"/>
      <c r="HZ127" s="3"/>
      <c r="IA127" s="3"/>
      <c r="IB127" s="3"/>
      <c r="IC127" s="3"/>
      <c r="ID127" s="3"/>
      <c r="IE127" s="3"/>
      <c r="IF127" s="3"/>
      <c r="IG127" s="3"/>
      <c r="IH127" s="3"/>
      <c r="II127" s="3"/>
      <c r="IJ127" s="3"/>
    </row>
    <row r="128" spans="1:244" s="2" customFormat="1" x14ac:dyDescent="0.2">
      <c r="A128" s="6"/>
      <c r="B128" s="3" t="s">
        <v>35</v>
      </c>
      <c r="C128" s="39"/>
      <c r="D128" s="39"/>
      <c r="E128" s="39"/>
      <c r="F128" s="40"/>
      <c r="G128" s="40"/>
      <c r="H128" s="40"/>
      <c r="I128" s="40"/>
      <c r="J128" s="40"/>
      <c r="K128" s="6"/>
      <c r="L128" s="6"/>
      <c r="M128" s="6"/>
      <c r="N128" s="6"/>
      <c r="O128" s="6"/>
      <c r="P128" s="6"/>
      <c r="Q128" s="6"/>
      <c r="R128" s="6"/>
      <c r="S128" s="6"/>
      <c r="T128" s="6"/>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c r="EO128" s="3"/>
      <c r="EP128" s="3"/>
      <c r="EQ128" s="3"/>
      <c r="ER128" s="3"/>
      <c r="ES128" s="3"/>
      <c r="ET128" s="3"/>
      <c r="EU128" s="3"/>
      <c r="EV128" s="3"/>
      <c r="EW128" s="3"/>
      <c r="EX128" s="3"/>
      <c r="EY128" s="3"/>
      <c r="EZ128" s="3"/>
      <c r="FA128" s="3"/>
      <c r="FB128" s="3"/>
      <c r="FC128" s="3"/>
      <c r="FD128" s="3"/>
      <c r="FE128" s="3"/>
      <c r="FF128" s="3"/>
      <c r="FG128" s="3"/>
      <c r="FH128" s="3"/>
      <c r="FI128" s="3"/>
      <c r="FJ128" s="3"/>
      <c r="FK128" s="3"/>
      <c r="FL128" s="3"/>
      <c r="FM128" s="3"/>
      <c r="FN128" s="3"/>
      <c r="FO128" s="3"/>
      <c r="FP128" s="3"/>
      <c r="FQ128" s="3"/>
      <c r="FR128" s="3"/>
      <c r="FS128" s="3"/>
      <c r="FT128" s="3"/>
      <c r="FU128" s="3"/>
      <c r="FV128" s="3"/>
      <c r="FW128" s="3"/>
      <c r="FX128" s="3"/>
      <c r="FY128" s="3"/>
      <c r="FZ128" s="3"/>
      <c r="GA128" s="3"/>
      <c r="GB128" s="3"/>
      <c r="GC128" s="3"/>
      <c r="GD128" s="3"/>
      <c r="GE128" s="3"/>
      <c r="GF128" s="3"/>
      <c r="GG128" s="3"/>
      <c r="GH128" s="3"/>
      <c r="GI128" s="3"/>
      <c r="GJ128" s="3"/>
      <c r="GK128" s="3"/>
      <c r="GL128" s="3"/>
      <c r="GM128" s="3"/>
      <c r="GN128" s="3"/>
      <c r="GO128" s="3"/>
      <c r="GP128" s="3"/>
      <c r="GQ128" s="3"/>
      <c r="GR128" s="3"/>
      <c r="GS128" s="3"/>
      <c r="GT128" s="3"/>
      <c r="GU128" s="3"/>
      <c r="GV128" s="3"/>
      <c r="GW128" s="3"/>
      <c r="GX128" s="3"/>
      <c r="GY128" s="3"/>
      <c r="GZ128" s="3"/>
      <c r="HA128" s="3"/>
      <c r="HB128" s="3"/>
      <c r="HC128" s="3"/>
      <c r="HD128" s="3"/>
      <c r="HE128" s="3"/>
      <c r="HF128" s="3"/>
      <c r="HG128" s="3"/>
      <c r="HH128" s="3"/>
      <c r="HI128" s="3"/>
      <c r="HJ128" s="3"/>
      <c r="HK128" s="3"/>
      <c r="HL128" s="3"/>
      <c r="HM128" s="3"/>
      <c r="HN128" s="3"/>
      <c r="HO128" s="3"/>
      <c r="HP128" s="3"/>
      <c r="HQ128" s="3"/>
      <c r="HR128" s="3"/>
      <c r="HS128" s="3"/>
      <c r="HT128" s="3"/>
      <c r="HU128" s="3"/>
      <c r="HV128" s="3"/>
      <c r="HW128" s="3"/>
      <c r="HX128" s="3"/>
      <c r="HY128" s="3"/>
      <c r="HZ128" s="3"/>
      <c r="IA128" s="3"/>
      <c r="IB128" s="3"/>
      <c r="IC128" s="3"/>
      <c r="ID128" s="3"/>
    </row>
    <row r="129" spans="1:20" x14ac:dyDescent="0.2">
      <c r="A129" s="3"/>
      <c r="C129" s="39"/>
      <c r="K129" s="39"/>
      <c r="L129" s="6"/>
      <c r="M129" s="6"/>
      <c r="N129" s="6"/>
      <c r="O129" s="6"/>
      <c r="P129" s="6"/>
      <c r="Q129" s="6"/>
      <c r="R129" s="6"/>
      <c r="S129" s="6"/>
      <c r="T129" s="6"/>
    </row>
    <row r="130" spans="1:20" x14ac:dyDescent="0.2">
      <c r="A130" s="198" t="s">
        <v>164</v>
      </c>
      <c r="C130" s="39"/>
      <c r="F130" s="39"/>
      <c r="G130" s="39"/>
      <c r="H130" s="39"/>
      <c r="I130" s="39"/>
      <c r="J130" s="39"/>
      <c r="K130" s="39"/>
      <c r="L130" s="6"/>
      <c r="M130" s="6"/>
      <c r="N130" s="6"/>
      <c r="O130" s="6"/>
      <c r="P130" s="6"/>
      <c r="Q130" s="6"/>
    </row>
    <row r="131" spans="1:20" ht="38.25" customHeight="1" x14ac:dyDescent="0.25">
      <c r="A131" s="126" t="s">
        <v>93</v>
      </c>
      <c r="B131" s="87" t="s">
        <v>5</v>
      </c>
      <c r="C131" s="126" t="s">
        <v>6</v>
      </c>
      <c r="D131" s="57" t="s">
        <v>38</v>
      </c>
      <c r="E131" s="58" t="s">
        <v>9</v>
      </c>
      <c r="F131" s="12"/>
      <c r="G131" s="12"/>
      <c r="H131" s="24"/>
      <c r="I131" s="24"/>
      <c r="J131" s="39"/>
      <c r="K131" s="39"/>
      <c r="L131" s="6"/>
      <c r="M131" s="6"/>
      <c r="N131" s="6"/>
      <c r="O131" s="6"/>
      <c r="P131" s="6"/>
      <c r="Q131" s="6"/>
    </row>
    <row r="132" spans="1:20" ht="15.75" x14ac:dyDescent="0.25">
      <c r="A132" s="126"/>
      <c r="B132" s="87"/>
      <c r="C132" s="126"/>
      <c r="D132" s="62">
        <v>2022</v>
      </c>
      <c r="E132" s="63"/>
      <c r="F132" s="64"/>
      <c r="G132" s="64"/>
      <c r="H132" s="28"/>
      <c r="I132" s="28"/>
      <c r="J132" s="39"/>
      <c r="K132" s="39"/>
      <c r="L132" s="6"/>
      <c r="M132" s="6"/>
      <c r="N132" s="6"/>
      <c r="O132" s="6"/>
      <c r="P132" s="6"/>
      <c r="Q132" s="6"/>
    </row>
    <row r="133" spans="1:20" x14ac:dyDescent="0.2">
      <c r="A133" s="160" t="s">
        <v>12</v>
      </c>
      <c r="B133" s="200" t="s">
        <v>165</v>
      </c>
      <c r="C133" s="201" t="s">
        <v>14</v>
      </c>
      <c r="D133" s="32">
        <v>6580.4480651731155</v>
      </c>
      <c r="E133" s="33">
        <f t="shared" ref="E133:E179" si="7">D133/2500</f>
        <v>2.6321792260692463</v>
      </c>
      <c r="F133" s="67"/>
      <c r="G133" s="39"/>
      <c r="H133" s="39"/>
      <c r="I133" s="39"/>
      <c r="J133" s="39"/>
      <c r="K133" s="39"/>
      <c r="L133" s="39"/>
      <c r="M133" s="6"/>
      <c r="N133" s="6"/>
      <c r="O133" s="6"/>
      <c r="P133" s="6"/>
      <c r="Q133" s="6"/>
    </row>
    <row r="134" spans="1:20" ht="15.75" x14ac:dyDescent="0.25">
      <c r="A134" s="160" t="s">
        <v>15</v>
      </c>
      <c r="B134" s="202" t="s">
        <v>166</v>
      </c>
      <c r="C134" s="201" t="s">
        <v>14</v>
      </c>
      <c r="D134" s="32">
        <v>6580.4480651731155</v>
      </c>
      <c r="E134" s="33">
        <f t="shared" si="7"/>
        <v>2.6321792260692463</v>
      </c>
      <c r="F134" s="46"/>
      <c r="G134" s="67"/>
      <c r="H134" s="34"/>
      <c r="I134" s="34"/>
      <c r="J134" s="39"/>
      <c r="K134" s="39"/>
      <c r="L134" s="39"/>
      <c r="M134" s="6"/>
      <c r="N134" s="6"/>
      <c r="O134" s="6"/>
      <c r="P134" s="6"/>
      <c r="Q134" s="6"/>
    </row>
    <row r="135" spans="1:20" ht="15.75" x14ac:dyDescent="0.25">
      <c r="A135" s="160" t="s">
        <v>17</v>
      </c>
      <c r="B135" s="202" t="s">
        <v>167</v>
      </c>
      <c r="C135" s="201" t="s">
        <v>14</v>
      </c>
      <c r="D135" s="32">
        <v>5790.7942973523423</v>
      </c>
      <c r="E135" s="33">
        <f t="shared" si="7"/>
        <v>2.3163177189409367</v>
      </c>
      <c r="F135" s="46"/>
      <c r="G135" s="67"/>
      <c r="H135" s="34"/>
      <c r="I135" s="34"/>
      <c r="J135" s="39"/>
      <c r="K135" s="39"/>
      <c r="L135" s="39"/>
      <c r="M135" s="6"/>
      <c r="N135" s="6"/>
      <c r="O135" s="6"/>
      <c r="P135" s="6"/>
      <c r="Q135" s="6"/>
    </row>
    <row r="136" spans="1:20" ht="15.75" x14ac:dyDescent="0.25">
      <c r="A136" s="160" t="s">
        <v>19</v>
      </c>
      <c r="B136" s="202" t="s">
        <v>168</v>
      </c>
      <c r="C136" s="201" t="s">
        <v>14</v>
      </c>
      <c r="D136" s="32">
        <v>4646.9150101832984</v>
      </c>
      <c r="E136" s="33">
        <f t="shared" si="7"/>
        <v>1.8587660040733194</v>
      </c>
      <c r="F136" s="46"/>
      <c r="G136" s="67"/>
      <c r="H136" s="34"/>
      <c r="I136" s="34"/>
      <c r="J136" s="39"/>
      <c r="K136" s="39"/>
      <c r="L136" s="39"/>
      <c r="M136" s="6"/>
      <c r="N136" s="6"/>
      <c r="O136" s="6"/>
      <c r="P136" s="6"/>
      <c r="Q136" s="6"/>
    </row>
    <row r="137" spans="1:20" ht="15.75" x14ac:dyDescent="0.25">
      <c r="A137" s="160" t="s">
        <v>30</v>
      </c>
      <c r="B137" s="202" t="s">
        <v>169</v>
      </c>
      <c r="C137" s="201" t="s">
        <v>14</v>
      </c>
      <c r="D137" s="32">
        <v>3950</v>
      </c>
      <c r="E137" s="33">
        <f t="shared" si="7"/>
        <v>1.58</v>
      </c>
      <c r="F137" s="46"/>
      <c r="G137" s="67"/>
      <c r="H137" s="34"/>
      <c r="I137" s="34"/>
      <c r="J137" s="39"/>
      <c r="K137" s="39"/>
      <c r="L137" s="39"/>
      <c r="M137" s="6"/>
      <c r="N137" s="6"/>
      <c r="O137" s="6"/>
      <c r="P137" s="6"/>
      <c r="Q137" s="6"/>
    </row>
    <row r="138" spans="1:20" ht="15.75" x14ac:dyDescent="0.25">
      <c r="A138" s="160" t="s">
        <v>32</v>
      </c>
      <c r="B138" s="202" t="s">
        <v>170</v>
      </c>
      <c r="C138" s="201" t="s">
        <v>14</v>
      </c>
      <c r="D138" s="32">
        <v>6580.4480651731155</v>
      </c>
      <c r="E138" s="33">
        <f t="shared" si="7"/>
        <v>2.6321792260692463</v>
      </c>
      <c r="F138" s="67"/>
      <c r="G138" s="67"/>
      <c r="H138" s="34"/>
      <c r="I138" s="34"/>
      <c r="J138" s="39"/>
      <c r="K138" s="39"/>
      <c r="L138" s="39"/>
      <c r="M138" s="6"/>
      <c r="N138" s="6"/>
      <c r="O138" s="6"/>
      <c r="P138" s="6"/>
      <c r="Q138" s="6"/>
    </row>
    <row r="139" spans="1:20" ht="15.75" x14ac:dyDescent="0.25">
      <c r="A139" s="160" t="s">
        <v>101</v>
      </c>
      <c r="B139" s="202" t="s">
        <v>171</v>
      </c>
      <c r="C139" s="201" t="s">
        <v>14</v>
      </c>
      <c r="D139" s="32">
        <v>5790.7942973523423</v>
      </c>
      <c r="E139" s="33">
        <f t="shared" si="7"/>
        <v>2.3163177189409367</v>
      </c>
      <c r="F139" s="67"/>
      <c r="G139" s="67"/>
      <c r="H139" s="34"/>
      <c r="I139" s="34"/>
      <c r="J139" s="39"/>
      <c r="K139" s="39"/>
      <c r="L139" s="39"/>
      <c r="M139" s="6"/>
      <c r="N139" s="6"/>
      <c r="O139" s="6"/>
      <c r="P139" s="6"/>
      <c r="Q139" s="6"/>
    </row>
    <row r="140" spans="1:20" ht="15.75" x14ac:dyDescent="0.25">
      <c r="A140" s="160" t="s">
        <v>73</v>
      </c>
      <c r="B140" s="202" t="s">
        <v>172</v>
      </c>
      <c r="C140" s="201" t="s">
        <v>14</v>
      </c>
      <c r="D140" s="32">
        <v>4646.9150101832984</v>
      </c>
      <c r="E140" s="33">
        <f t="shared" si="7"/>
        <v>1.8587660040733194</v>
      </c>
      <c r="F140" s="67"/>
      <c r="G140" s="67"/>
      <c r="H140" s="34"/>
      <c r="I140" s="34"/>
      <c r="J140" s="39"/>
      <c r="K140" s="39"/>
      <c r="L140" s="39"/>
      <c r="M140" s="6"/>
      <c r="N140" s="6"/>
      <c r="O140" s="6"/>
      <c r="P140" s="6"/>
      <c r="Q140" s="6"/>
    </row>
    <row r="141" spans="1:20" ht="15.75" x14ac:dyDescent="0.25">
      <c r="A141" s="160" t="s">
        <v>74</v>
      </c>
      <c r="B141" s="202" t="s">
        <v>173</v>
      </c>
      <c r="C141" s="201" t="s">
        <v>14</v>
      </c>
      <c r="D141" s="32">
        <v>3950</v>
      </c>
      <c r="E141" s="33">
        <f t="shared" si="7"/>
        <v>1.58</v>
      </c>
      <c r="F141" s="67"/>
      <c r="G141" s="67"/>
      <c r="H141" s="34"/>
      <c r="I141" s="34"/>
      <c r="J141" s="39"/>
      <c r="K141" s="39"/>
      <c r="L141" s="39"/>
      <c r="M141" s="6"/>
      <c r="N141" s="6"/>
      <c r="O141" s="6"/>
      <c r="P141" s="6"/>
      <c r="Q141" s="6"/>
    </row>
    <row r="142" spans="1:20" ht="15.75" x14ac:dyDescent="0.25">
      <c r="A142" s="160" t="s">
        <v>75</v>
      </c>
      <c r="B142" s="203" t="s">
        <v>174</v>
      </c>
      <c r="C142" s="201" t="s">
        <v>14</v>
      </c>
      <c r="D142" s="32">
        <v>6580.4480651731155</v>
      </c>
      <c r="E142" s="33">
        <f t="shared" si="7"/>
        <v>2.6321792260692463</v>
      </c>
      <c r="F142" s="67"/>
      <c r="G142" s="67"/>
      <c r="H142" s="34"/>
      <c r="I142" s="34"/>
      <c r="J142" s="39"/>
      <c r="K142" s="39"/>
      <c r="L142" s="39"/>
      <c r="M142" s="6"/>
      <c r="N142" s="6"/>
      <c r="O142" s="6"/>
      <c r="P142" s="6"/>
      <c r="Q142" s="6"/>
    </row>
    <row r="143" spans="1:20" ht="15.75" x14ac:dyDescent="0.25">
      <c r="A143" s="160" t="s">
        <v>76</v>
      </c>
      <c r="B143" s="202" t="s">
        <v>175</v>
      </c>
      <c r="C143" s="201" t="s">
        <v>14</v>
      </c>
      <c r="D143" s="32">
        <v>6580.4480651731155</v>
      </c>
      <c r="E143" s="33">
        <f t="shared" si="7"/>
        <v>2.6321792260692463</v>
      </c>
      <c r="F143" s="67"/>
      <c r="G143" s="67"/>
      <c r="H143" s="34"/>
      <c r="I143" s="34"/>
      <c r="J143" s="204"/>
      <c r="K143" s="45"/>
      <c r="L143" s="39"/>
      <c r="M143" s="6"/>
      <c r="N143" s="6"/>
      <c r="O143" s="6"/>
      <c r="P143" s="6"/>
      <c r="Q143" s="6"/>
    </row>
    <row r="144" spans="1:20" ht="15.75" x14ac:dyDescent="0.25">
      <c r="A144" s="160" t="s">
        <v>78</v>
      </c>
      <c r="B144" s="202" t="s">
        <v>176</v>
      </c>
      <c r="C144" s="201" t="s">
        <v>14</v>
      </c>
      <c r="D144" s="32">
        <v>5790.7942973523423</v>
      </c>
      <c r="E144" s="33">
        <f t="shared" si="7"/>
        <v>2.3163177189409367</v>
      </c>
      <c r="F144" s="67"/>
      <c r="G144" s="67"/>
      <c r="H144" s="34"/>
      <c r="I144" s="34"/>
      <c r="J144" s="204"/>
      <c r="K144" s="45"/>
      <c r="L144" s="39"/>
      <c r="M144" s="6"/>
      <c r="N144" s="6"/>
      <c r="O144" s="6"/>
      <c r="P144" s="6"/>
      <c r="Q144" s="6"/>
    </row>
    <row r="145" spans="1:17" ht="15.75" x14ac:dyDescent="0.25">
      <c r="A145" s="160" t="s">
        <v>177</v>
      </c>
      <c r="B145" s="202" t="s">
        <v>178</v>
      </c>
      <c r="C145" s="87" t="s">
        <v>14</v>
      </c>
      <c r="D145" s="32">
        <v>4646.9150101832984</v>
      </c>
      <c r="E145" s="33">
        <f t="shared" si="7"/>
        <v>1.8587660040733194</v>
      </c>
      <c r="F145" s="67"/>
      <c r="G145" s="67"/>
      <c r="H145" s="34"/>
      <c r="I145" s="34"/>
      <c r="J145" s="204"/>
      <c r="K145" s="39"/>
      <c r="L145" s="39"/>
      <c r="M145" s="6"/>
      <c r="N145" s="6"/>
      <c r="O145" s="6"/>
      <c r="P145" s="6"/>
      <c r="Q145" s="6"/>
    </row>
    <row r="146" spans="1:17" ht="15.75" x14ac:dyDescent="0.25">
      <c r="A146" s="160" t="s">
        <v>179</v>
      </c>
      <c r="B146" s="202" t="s">
        <v>180</v>
      </c>
      <c r="C146" s="87" t="s">
        <v>14</v>
      </c>
      <c r="D146" s="32">
        <v>5966.2729124236257</v>
      </c>
      <c r="E146" s="33">
        <f t="shared" si="7"/>
        <v>2.3865091649694503</v>
      </c>
      <c r="F146" s="67"/>
      <c r="G146" s="67"/>
      <c r="H146" s="34"/>
      <c r="I146" s="34"/>
      <c r="J146" s="204"/>
      <c r="K146" s="39"/>
      <c r="L146" s="6"/>
      <c r="M146" s="6"/>
      <c r="N146" s="6"/>
      <c r="O146" s="6"/>
      <c r="P146" s="6"/>
      <c r="Q146" s="6"/>
    </row>
    <row r="147" spans="1:17" ht="15.75" x14ac:dyDescent="0.25">
      <c r="A147" s="160" t="s">
        <v>181</v>
      </c>
      <c r="B147" s="202" t="s">
        <v>182</v>
      </c>
      <c r="C147" s="87" t="s">
        <v>14</v>
      </c>
      <c r="D147" s="32">
        <v>5110.0250101832989</v>
      </c>
      <c r="E147" s="33">
        <f t="shared" si="7"/>
        <v>2.0440100040733196</v>
      </c>
      <c r="F147" s="67"/>
      <c r="G147" s="67"/>
      <c r="H147" s="34"/>
      <c r="I147" s="34"/>
      <c r="J147" s="204"/>
      <c r="K147" s="39"/>
      <c r="L147" s="6"/>
      <c r="M147" s="6"/>
      <c r="N147" s="6"/>
      <c r="O147" s="6"/>
      <c r="P147" s="6"/>
      <c r="Q147" s="6"/>
    </row>
    <row r="148" spans="1:17" ht="15.75" x14ac:dyDescent="0.25">
      <c r="A148" s="160" t="s">
        <v>183</v>
      </c>
      <c r="B148" s="202" t="s">
        <v>184</v>
      </c>
      <c r="C148" s="87" t="s">
        <v>14</v>
      </c>
      <c r="D148" s="32">
        <v>4216.1150101832991</v>
      </c>
      <c r="E148" s="33">
        <f t="shared" si="7"/>
        <v>1.6864460040733196</v>
      </c>
      <c r="F148" s="67"/>
      <c r="G148" s="67"/>
      <c r="H148" s="34"/>
      <c r="I148" s="34"/>
      <c r="J148" s="204"/>
      <c r="K148" s="39"/>
      <c r="L148" s="6"/>
      <c r="M148" s="6"/>
      <c r="N148" s="6"/>
      <c r="O148" s="6"/>
      <c r="P148" s="6"/>
      <c r="Q148" s="6"/>
    </row>
    <row r="149" spans="1:17" ht="15.75" x14ac:dyDescent="0.25">
      <c r="A149" s="160" t="s">
        <v>185</v>
      </c>
      <c r="B149" s="202" t="s">
        <v>186</v>
      </c>
      <c r="C149" s="87" t="s">
        <v>14</v>
      </c>
      <c r="D149" s="32">
        <v>3950</v>
      </c>
      <c r="E149" s="33">
        <f t="shared" si="7"/>
        <v>1.58</v>
      </c>
      <c r="F149" s="67"/>
      <c r="G149" s="67"/>
      <c r="H149" s="34"/>
      <c r="I149" s="34"/>
      <c r="J149" s="204"/>
      <c r="K149" s="39"/>
      <c r="L149" s="6"/>
      <c r="M149" s="6"/>
      <c r="N149" s="6"/>
      <c r="O149" s="6"/>
      <c r="P149" s="6"/>
      <c r="Q149" s="6"/>
    </row>
    <row r="150" spans="1:17" ht="15.75" x14ac:dyDescent="0.25">
      <c r="A150" s="160" t="s">
        <v>187</v>
      </c>
      <c r="B150" s="202" t="s">
        <v>188</v>
      </c>
      <c r="C150" s="87" t="s">
        <v>14</v>
      </c>
      <c r="D150" s="32">
        <v>5966.2729124236257</v>
      </c>
      <c r="E150" s="33">
        <f t="shared" si="7"/>
        <v>2.3865091649694503</v>
      </c>
      <c r="F150" s="67"/>
      <c r="G150" s="67"/>
      <c r="H150" s="34"/>
      <c r="I150" s="34"/>
      <c r="J150" s="204"/>
      <c r="K150" s="39"/>
      <c r="L150" s="6"/>
      <c r="M150" s="6"/>
      <c r="N150" s="6"/>
      <c r="O150" s="6"/>
      <c r="P150" s="6"/>
      <c r="Q150" s="6"/>
    </row>
    <row r="151" spans="1:17" ht="15.75" x14ac:dyDescent="0.25">
      <c r="A151" s="160" t="s">
        <v>189</v>
      </c>
      <c r="B151" s="202" t="s">
        <v>190</v>
      </c>
      <c r="C151" s="87" t="s">
        <v>14</v>
      </c>
      <c r="D151" s="32">
        <v>5110.0250101832989</v>
      </c>
      <c r="E151" s="33">
        <f t="shared" si="7"/>
        <v>2.0440100040733196</v>
      </c>
      <c r="F151" s="67"/>
      <c r="G151" s="67"/>
      <c r="H151" s="34"/>
      <c r="I151" s="34"/>
      <c r="J151" s="204"/>
      <c r="K151" s="39"/>
      <c r="L151" s="6"/>
      <c r="M151" s="6"/>
      <c r="N151" s="6"/>
      <c r="O151" s="6"/>
      <c r="P151" s="6"/>
      <c r="Q151" s="6"/>
    </row>
    <row r="152" spans="1:17" ht="15.75" x14ac:dyDescent="0.25">
      <c r="A152" s="160" t="s">
        <v>191</v>
      </c>
      <c r="B152" s="202" t="s">
        <v>192</v>
      </c>
      <c r="C152" s="87" t="s">
        <v>14</v>
      </c>
      <c r="D152" s="32">
        <v>4216.1150101832991</v>
      </c>
      <c r="E152" s="33">
        <f t="shared" si="7"/>
        <v>1.6864460040733196</v>
      </c>
      <c r="F152" s="67"/>
      <c r="G152" s="67"/>
      <c r="H152" s="34"/>
      <c r="I152" s="34"/>
      <c r="J152" s="204"/>
      <c r="K152" s="39"/>
      <c r="L152" s="6"/>
      <c r="M152" s="6"/>
      <c r="N152" s="6"/>
      <c r="O152" s="6"/>
      <c r="P152" s="6"/>
      <c r="Q152" s="6"/>
    </row>
    <row r="153" spans="1:17" ht="15.75" x14ac:dyDescent="0.25">
      <c r="A153" s="160" t="s">
        <v>193</v>
      </c>
      <c r="B153" s="202" t="s">
        <v>194</v>
      </c>
      <c r="C153" s="87" t="s">
        <v>14</v>
      </c>
      <c r="D153" s="32">
        <v>3950</v>
      </c>
      <c r="E153" s="33">
        <f t="shared" si="7"/>
        <v>1.58</v>
      </c>
      <c r="F153" s="67"/>
      <c r="G153" s="67"/>
      <c r="H153" s="34"/>
      <c r="I153" s="34"/>
      <c r="J153" s="204"/>
      <c r="K153" s="39"/>
      <c r="L153" s="6"/>
      <c r="M153" s="6"/>
      <c r="N153" s="6"/>
      <c r="O153" s="6"/>
      <c r="P153" s="6"/>
      <c r="Q153" s="6"/>
    </row>
    <row r="154" spans="1:17" ht="15.75" x14ac:dyDescent="0.25">
      <c r="A154" s="160" t="s">
        <v>195</v>
      </c>
      <c r="B154" s="202" t="s">
        <v>196</v>
      </c>
      <c r="C154" s="87" t="s">
        <v>14</v>
      </c>
      <c r="D154" s="32">
        <v>6580.4480651731155</v>
      </c>
      <c r="E154" s="33">
        <f t="shared" si="7"/>
        <v>2.6321792260692463</v>
      </c>
      <c r="F154" s="67"/>
      <c r="G154" s="67"/>
      <c r="H154" s="34"/>
      <c r="I154" s="34"/>
      <c r="J154" s="204"/>
      <c r="K154" s="39"/>
      <c r="L154" s="6"/>
      <c r="M154" s="6"/>
      <c r="N154" s="6"/>
      <c r="O154" s="6"/>
      <c r="P154" s="6"/>
      <c r="Q154" s="6"/>
    </row>
    <row r="155" spans="1:17" ht="15.75" x14ac:dyDescent="0.25">
      <c r="A155" s="160" t="s">
        <v>197</v>
      </c>
      <c r="B155" s="202" t="s">
        <v>198</v>
      </c>
      <c r="C155" s="87" t="s">
        <v>14</v>
      </c>
      <c r="D155" s="32">
        <v>5790.7942973523423</v>
      </c>
      <c r="E155" s="33">
        <f t="shared" si="7"/>
        <v>2.3163177189409367</v>
      </c>
      <c r="F155" s="67"/>
      <c r="G155" s="67"/>
      <c r="H155" s="34"/>
      <c r="I155" s="34"/>
      <c r="J155" s="204"/>
      <c r="K155" s="39"/>
      <c r="L155" s="6"/>
      <c r="M155" s="6"/>
      <c r="N155" s="6"/>
      <c r="O155" s="6"/>
      <c r="P155" s="6"/>
      <c r="Q155" s="6"/>
    </row>
    <row r="156" spans="1:17" ht="15.75" x14ac:dyDescent="0.25">
      <c r="A156" s="160" t="s">
        <v>199</v>
      </c>
      <c r="B156" s="202" t="s">
        <v>200</v>
      </c>
      <c r="C156" s="87" t="s">
        <v>14</v>
      </c>
      <c r="D156" s="32">
        <v>4646.9150101832984</v>
      </c>
      <c r="E156" s="33">
        <f t="shared" si="7"/>
        <v>1.8587660040733194</v>
      </c>
      <c r="F156" s="67"/>
      <c r="G156" s="67"/>
      <c r="H156" s="34"/>
      <c r="I156" s="34"/>
      <c r="J156" s="204"/>
      <c r="K156" s="39"/>
      <c r="L156" s="6"/>
      <c r="M156" s="6"/>
      <c r="N156" s="6"/>
      <c r="O156" s="6"/>
      <c r="P156" s="6"/>
      <c r="Q156" s="6"/>
    </row>
    <row r="157" spans="1:17" ht="15.75" x14ac:dyDescent="0.25">
      <c r="A157" s="160" t="s">
        <v>201</v>
      </c>
      <c r="B157" s="202" t="s">
        <v>202</v>
      </c>
      <c r="C157" s="87" t="s">
        <v>14</v>
      </c>
      <c r="D157" s="32">
        <v>3950</v>
      </c>
      <c r="E157" s="33">
        <f t="shared" si="7"/>
        <v>1.58</v>
      </c>
      <c r="F157" s="67"/>
      <c r="G157" s="67"/>
      <c r="H157" s="34"/>
      <c r="I157" s="34"/>
      <c r="J157" s="204"/>
      <c r="K157" s="39"/>
      <c r="L157" s="6"/>
      <c r="M157" s="6"/>
      <c r="N157" s="6"/>
      <c r="O157" s="6"/>
      <c r="P157" s="6"/>
      <c r="Q157" s="6"/>
    </row>
    <row r="158" spans="1:17" ht="15.75" x14ac:dyDescent="0.25">
      <c r="A158" s="160" t="s">
        <v>203</v>
      </c>
      <c r="B158" s="202" t="s">
        <v>204</v>
      </c>
      <c r="C158" s="87" t="s">
        <v>45</v>
      </c>
      <c r="D158" s="32">
        <v>4216.1150101832991</v>
      </c>
      <c r="E158" s="33">
        <f t="shared" si="7"/>
        <v>1.6864460040733196</v>
      </c>
      <c r="F158" s="67"/>
      <c r="G158" s="67"/>
      <c r="H158" s="34"/>
      <c r="I158" s="34"/>
      <c r="J158" s="204"/>
      <c r="K158" s="39"/>
      <c r="L158" s="6"/>
      <c r="M158" s="6"/>
      <c r="N158" s="6"/>
      <c r="O158" s="6"/>
      <c r="P158" s="6"/>
      <c r="Q158" s="6"/>
    </row>
    <row r="159" spans="1:17" ht="15.75" x14ac:dyDescent="0.25">
      <c r="A159" s="160" t="s">
        <v>205</v>
      </c>
      <c r="B159" s="202" t="s">
        <v>206</v>
      </c>
      <c r="C159" s="87" t="s">
        <v>45</v>
      </c>
      <c r="D159" s="32">
        <v>4129.9550101832992</v>
      </c>
      <c r="E159" s="33">
        <f t="shared" si="7"/>
        <v>1.6519820040733197</v>
      </c>
      <c r="F159" s="67"/>
      <c r="G159" s="67"/>
      <c r="H159" s="34"/>
      <c r="I159" s="34"/>
      <c r="J159" s="204"/>
      <c r="K159" s="39"/>
      <c r="L159" s="6"/>
      <c r="M159" s="6"/>
      <c r="N159" s="6"/>
      <c r="O159" s="6"/>
      <c r="P159" s="6"/>
      <c r="Q159" s="6"/>
    </row>
    <row r="160" spans="1:17" ht="15.75" x14ac:dyDescent="0.25">
      <c r="A160" s="160" t="s">
        <v>207</v>
      </c>
      <c r="B160" s="202" t="s">
        <v>208</v>
      </c>
      <c r="C160" s="87" t="s">
        <v>45</v>
      </c>
      <c r="D160" s="32">
        <v>3950</v>
      </c>
      <c r="E160" s="33">
        <f t="shared" si="7"/>
        <v>1.58</v>
      </c>
      <c r="F160" s="67"/>
      <c r="G160" s="67"/>
      <c r="H160" s="34"/>
      <c r="I160" s="34"/>
      <c r="J160" s="204"/>
      <c r="K160" s="39"/>
      <c r="L160" s="6"/>
      <c r="M160" s="6"/>
      <c r="N160" s="6"/>
      <c r="O160" s="6"/>
      <c r="P160" s="6"/>
      <c r="Q160" s="6"/>
    </row>
    <row r="161" spans="1:17" ht="15.75" x14ac:dyDescent="0.25">
      <c r="A161" s="160" t="s">
        <v>209</v>
      </c>
      <c r="B161" s="202" t="s">
        <v>210</v>
      </c>
      <c r="C161" s="87" t="s">
        <v>45</v>
      </c>
      <c r="D161" s="32">
        <v>3850</v>
      </c>
      <c r="E161" s="33">
        <f t="shared" si="7"/>
        <v>1.54</v>
      </c>
      <c r="F161" s="67"/>
      <c r="G161" s="67"/>
      <c r="H161" s="34"/>
      <c r="I161" s="34"/>
      <c r="J161" s="204"/>
      <c r="K161" s="39"/>
      <c r="L161" s="6"/>
      <c r="M161" s="6"/>
      <c r="N161" s="6"/>
      <c r="O161" s="6"/>
      <c r="P161" s="6"/>
      <c r="Q161" s="6"/>
    </row>
    <row r="162" spans="1:17" ht="15.75" x14ac:dyDescent="0.25">
      <c r="A162" s="160" t="s">
        <v>211</v>
      </c>
      <c r="B162" s="202" t="s">
        <v>212</v>
      </c>
      <c r="C162" s="87" t="s">
        <v>45</v>
      </c>
      <c r="D162" s="32">
        <v>4216.1150101832991</v>
      </c>
      <c r="E162" s="33">
        <f t="shared" si="7"/>
        <v>1.6864460040733196</v>
      </c>
      <c r="F162" s="67"/>
      <c r="G162" s="67"/>
      <c r="H162" s="34"/>
      <c r="I162" s="34"/>
      <c r="J162" s="39"/>
      <c r="K162" s="39"/>
      <c r="L162" s="6"/>
      <c r="M162" s="6"/>
      <c r="N162" s="6"/>
      <c r="O162" s="6"/>
      <c r="P162" s="6"/>
      <c r="Q162" s="6"/>
    </row>
    <row r="163" spans="1:17" ht="15.75" x14ac:dyDescent="0.25">
      <c r="A163" s="160" t="s">
        <v>213</v>
      </c>
      <c r="B163" s="202" t="s">
        <v>214</v>
      </c>
      <c r="C163" s="87" t="s">
        <v>45</v>
      </c>
      <c r="D163" s="32">
        <v>4129.9550101832992</v>
      </c>
      <c r="E163" s="33">
        <f t="shared" si="7"/>
        <v>1.6519820040733197</v>
      </c>
      <c r="F163" s="67"/>
      <c r="G163" s="67"/>
      <c r="H163" s="34"/>
      <c r="I163" s="34"/>
      <c r="J163" s="39"/>
      <c r="K163" s="39"/>
      <c r="L163" s="6"/>
      <c r="M163" s="6"/>
      <c r="N163" s="6"/>
      <c r="O163" s="6"/>
      <c r="P163" s="6"/>
      <c r="Q163" s="6"/>
    </row>
    <row r="164" spans="1:17" ht="15.75" x14ac:dyDescent="0.25">
      <c r="A164" s="160" t="s">
        <v>215</v>
      </c>
      <c r="B164" s="202" t="s">
        <v>216</v>
      </c>
      <c r="C164" s="87" t="s">
        <v>45</v>
      </c>
      <c r="D164" s="32">
        <v>3950</v>
      </c>
      <c r="E164" s="33">
        <f t="shared" si="7"/>
        <v>1.58</v>
      </c>
      <c r="F164" s="67"/>
      <c r="G164" s="67"/>
      <c r="H164" s="34"/>
      <c r="I164" s="34"/>
      <c r="J164" s="39"/>
      <c r="K164" s="39"/>
      <c r="L164" s="6"/>
      <c r="M164" s="6"/>
      <c r="N164" s="6"/>
      <c r="O164" s="6"/>
      <c r="P164" s="6"/>
      <c r="Q164" s="6"/>
    </row>
    <row r="165" spans="1:17" ht="15.75" x14ac:dyDescent="0.25">
      <c r="A165" s="160" t="s">
        <v>217</v>
      </c>
      <c r="B165" s="202" t="s">
        <v>218</v>
      </c>
      <c r="C165" s="87" t="s">
        <v>45</v>
      </c>
      <c r="D165" s="32">
        <v>3850</v>
      </c>
      <c r="E165" s="33">
        <f t="shared" si="7"/>
        <v>1.54</v>
      </c>
      <c r="F165" s="67"/>
      <c r="G165" s="67"/>
      <c r="H165" s="34"/>
      <c r="I165" s="34"/>
      <c r="J165" s="39"/>
      <c r="K165" s="39"/>
      <c r="L165" s="6"/>
      <c r="M165" s="6"/>
      <c r="N165" s="6"/>
      <c r="O165" s="6"/>
      <c r="P165" s="6"/>
      <c r="Q165" s="6"/>
    </row>
    <row r="166" spans="1:17" ht="15.75" x14ac:dyDescent="0.25">
      <c r="A166" s="160" t="s">
        <v>219</v>
      </c>
      <c r="B166" s="202" t="s">
        <v>220</v>
      </c>
      <c r="C166" s="87" t="s">
        <v>47</v>
      </c>
      <c r="D166" s="32">
        <v>3950</v>
      </c>
      <c r="E166" s="33">
        <f t="shared" si="7"/>
        <v>1.58</v>
      </c>
      <c r="F166" s="67"/>
      <c r="G166" s="67"/>
      <c r="H166" s="34"/>
      <c r="I166" s="34"/>
      <c r="J166" s="204"/>
      <c r="K166" s="39"/>
      <c r="L166" s="6"/>
      <c r="M166" s="6"/>
      <c r="N166" s="6"/>
      <c r="O166" s="6"/>
      <c r="P166" s="6"/>
      <c r="Q166" s="6"/>
    </row>
    <row r="167" spans="1:17" ht="15.75" x14ac:dyDescent="0.25">
      <c r="A167" s="160" t="s">
        <v>221</v>
      </c>
      <c r="B167" s="202" t="s">
        <v>222</v>
      </c>
      <c r="C167" s="87" t="s">
        <v>47</v>
      </c>
      <c r="D167" s="32">
        <v>3850</v>
      </c>
      <c r="E167" s="33">
        <f t="shared" si="7"/>
        <v>1.54</v>
      </c>
      <c r="F167" s="67"/>
      <c r="G167" s="67"/>
      <c r="H167" s="34"/>
      <c r="I167" s="34"/>
      <c r="J167" s="204"/>
      <c r="K167" s="39"/>
      <c r="L167" s="6"/>
      <c r="M167" s="6"/>
      <c r="N167" s="6"/>
      <c r="O167" s="6"/>
      <c r="P167" s="6"/>
      <c r="Q167" s="6"/>
    </row>
    <row r="168" spans="1:17" ht="15.75" x14ac:dyDescent="0.25">
      <c r="A168" s="160" t="s">
        <v>223</v>
      </c>
      <c r="B168" s="202" t="s">
        <v>224</v>
      </c>
      <c r="C168" s="87" t="s">
        <v>47</v>
      </c>
      <c r="D168" s="32">
        <v>3750</v>
      </c>
      <c r="E168" s="33">
        <f t="shared" si="7"/>
        <v>1.5</v>
      </c>
      <c r="F168" s="67"/>
      <c r="G168" s="67"/>
      <c r="H168" s="34"/>
      <c r="I168" s="34"/>
      <c r="J168" s="204"/>
      <c r="K168" s="39"/>
      <c r="L168" s="6"/>
      <c r="M168" s="6"/>
      <c r="N168" s="6"/>
      <c r="O168" s="6"/>
      <c r="P168" s="6"/>
      <c r="Q168" s="6"/>
    </row>
    <row r="169" spans="1:17" ht="15.75" x14ac:dyDescent="0.25">
      <c r="A169" s="160" t="s">
        <v>225</v>
      </c>
      <c r="B169" s="202" t="s">
        <v>226</v>
      </c>
      <c r="C169" s="87" t="s">
        <v>47</v>
      </c>
      <c r="D169" s="32">
        <v>3610</v>
      </c>
      <c r="E169" s="33">
        <f t="shared" si="7"/>
        <v>1.444</v>
      </c>
      <c r="F169" s="67"/>
      <c r="G169" s="67"/>
      <c r="H169" s="34"/>
      <c r="I169" s="34"/>
      <c r="J169" s="204"/>
      <c r="K169" s="39"/>
      <c r="L169" s="6"/>
      <c r="M169" s="6"/>
      <c r="N169" s="6"/>
      <c r="O169" s="6"/>
      <c r="P169" s="6"/>
      <c r="Q169" s="6"/>
    </row>
    <row r="170" spans="1:17" ht="15.75" x14ac:dyDescent="0.25">
      <c r="A170" s="160" t="s">
        <v>227</v>
      </c>
      <c r="B170" s="202" t="s">
        <v>228</v>
      </c>
      <c r="C170" s="87" t="s">
        <v>47</v>
      </c>
      <c r="D170" s="32">
        <v>3950</v>
      </c>
      <c r="E170" s="33">
        <f t="shared" si="7"/>
        <v>1.58</v>
      </c>
      <c r="F170" s="67"/>
      <c r="G170" s="67"/>
      <c r="H170" s="34"/>
      <c r="I170" s="34"/>
      <c r="J170" s="204"/>
      <c r="K170" s="39"/>
      <c r="L170" s="6"/>
      <c r="M170" s="6"/>
      <c r="N170" s="6"/>
      <c r="O170" s="6"/>
      <c r="P170" s="6"/>
      <c r="Q170" s="6"/>
    </row>
    <row r="171" spans="1:17" ht="15.75" x14ac:dyDescent="0.25">
      <c r="A171" s="160" t="s">
        <v>229</v>
      </c>
      <c r="B171" s="202" t="s">
        <v>230</v>
      </c>
      <c r="C171" s="87" t="s">
        <v>47</v>
      </c>
      <c r="D171" s="32">
        <v>3850</v>
      </c>
      <c r="E171" s="33">
        <f t="shared" si="7"/>
        <v>1.54</v>
      </c>
      <c r="F171" s="67"/>
      <c r="G171" s="67"/>
      <c r="H171" s="34"/>
      <c r="I171" s="34"/>
      <c r="J171" s="204"/>
      <c r="K171" s="39"/>
      <c r="L171" s="6"/>
      <c r="M171" s="6"/>
      <c r="N171" s="6"/>
      <c r="O171" s="6"/>
      <c r="P171" s="6"/>
      <c r="Q171" s="6"/>
    </row>
    <row r="172" spans="1:17" ht="15.75" x14ac:dyDescent="0.25">
      <c r="A172" s="160" t="s">
        <v>231</v>
      </c>
      <c r="B172" s="202" t="s">
        <v>232</v>
      </c>
      <c r="C172" s="87" t="s">
        <v>47</v>
      </c>
      <c r="D172" s="32">
        <v>3750</v>
      </c>
      <c r="E172" s="33">
        <f t="shared" si="7"/>
        <v>1.5</v>
      </c>
      <c r="F172" s="67"/>
      <c r="G172" s="67"/>
      <c r="H172" s="34"/>
      <c r="I172" s="34"/>
      <c r="J172" s="204"/>
      <c r="K172" s="39"/>
      <c r="L172" s="6"/>
      <c r="M172" s="6"/>
      <c r="N172" s="6"/>
      <c r="O172" s="6"/>
      <c r="P172" s="6"/>
      <c r="Q172" s="6"/>
    </row>
    <row r="173" spans="1:17" ht="15.75" x14ac:dyDescent="0.25">
      <c r="A173" s="160" t="s">
        <v>233</v>
      </c>
      <c r="B173" s="205" t="s">
        <v>234</v>
      </c>
      <c r="C173" s="66" t="s">
        <v>47</v>
      </c>
      <c r="D173" s="32">
        <v>3610</v>
      </c>
      <c r="E173" s="33">
        <f t="shared" si="7"/>
        <v>1.444</v>
      </c>
      <c r="F173" s="67"/>
      <c r="G173" s="67"/>
      <c r="H173" s="34"/>
      <c r="I173" s="34"/>
      <c r="J173" s="204"/>
      <c r="K173" s="39"/>
      <c r="L173" s="6"/>
      <c r="M173" s="6"/>
      <c r="N173" s="6"/>
      <c r="O173" s="6"/>
      <c r="P173" s="6"/>
      <c r="Q173" s="6"/>
    </row>
    <row r="174" spans="1:17" ht="15.75" x14ac:dyDescent="0.25">
      <c r="A174" s="160" t="s">
        <v>235</v>
      </c>
      <c r="B174" s="205" t="s">
        <v>236</v>
      </c>
      <c r="C174" s="66" t="s">
        <v>47</v>
      </c>
      <c r="D174" s="32">
        <v>3950</v>
      </c>
      <c r="E174" s="33">
        <f t="shared" si="7"/>
        <v>1.58</v>
      </c>
      <c r="F174" s="67"/>
      <c r="G174" s="67"/>
      <c r="H174" s="34"/>
      <c r="I174" s="34"/>
      <c r="J174" s="39"/>
      <c r="K174" s="39"/>
      <c r="L174" s="6"/>
      <c r="M174" s="6"/>
      <c r="N174" s="6"/>
      <c r="O174" s="6"/>
      <c r="P174" s="6"/>
      <c r="Q174" s="6"/>
    </row>
    <row r="175" spans="1:17" ht="15.75" x14ac:dyDescent="0.25">
      <c r="A175" s="160" t="s">
        <v>237</v>
      </c>
      <c r="B175" s="205" t="s">
        <v>238</v>
      </c>
      <c r="C175" s="66" t="s">
        <v>47</v>
      </c>
      <c r="D175" s="32">
        <v>3850</v>
      </c>
      <c r="E175" s="33">
        <f t="shared" si="7"/>
        <v>1.54</v>
      </c>
      <c r="F175" s="67"/>
      <c r="G175" s="67"/>
      <c r="H175" s="34"/>
      <c r="I175" s="34"/>
      <c r="J175" s="39"/>
      <c r="K175" s="39"/>
      <c r="L175" s="6"/>
      <c r="M175" s="6"/>
      <c r="N175" s="6"/>
      <c r="O175" s="6"/>
      <c r="P175" s="6"/>
      <c r="Q175" s="6"/>
    </row>
    <row r="176" spans="1:17" ht="15.75" x14ac:dyDescent="0.25">
      <c r="A176" s="160" t="s">
        <v>239</v>
      </c>
      <c r="B176" s="205" t="s">
        <v>240</v>
      </c>
      <c r="C176" s="66" t="s">
        <v>47</v>
      </c>
      <c r="D176" s="32">
        <v>3750</v>
      </c>
      <c r="E176" s="33">
        <f t="shared" si="7"/>
        <v>1.5</v>
      </c>
      <c r="F176" s="67"/>
      <c r="G176" s="67"/>
      <c r="H176" s="34"/>
      <c r="I176" s="34"/>
      <c r="J176" s="39"/>
      <c r="K176" s="39"/>
      <c r="L176" s="6"/>
      <c r="M176" s="6"/>
      <c r="N176" s="6"/>
      <c r="O176" s="6"/>
      <c r="P176" s="6"/>
      <c r="Q176" s="6"/>
    </row>
    <row r="177" spans="1:17" ht="15.75" x14ac:dyDescent="0.25">
      <c r="A177" s="160" t="s">
        <v>241</v>
      </c>
      <c r="B177" s="205" t="s">
        <v>242</v>
      </c>
      <c r="C177" s="66" t="s">
        <v>47</v>
      </c>
      <c r="D177" s="32">
        <v>3610</v>
      </c>
      <c r="E177" s="33">
        <f t="shared" si="7"/>
        <v>1.444</v>
      </c>
      <c r="F177" s="67"/>
      <c r="G177" s="67"/>
      <c r="H177" s="34"/>
      <c r="I177" s="34"/>
      <c r="J177" s="39"/>
      <c r="K177" s="39"/>
      <c r="L177" s="6"/>
      <c r="M177" s="6"/>
      <c r="N177" s="6"/>
      <c r="O177" s="6"/>
      <c r="P177" s="6"/>
      <c r="Q177" s="6"/>
    </row>
    <row r="178" spans="1:17" ht="15.75" x14ac:dyDescent="0.25">
      <c r="A178" s="160" t="s">
        <v>243</v>
      </c>
      <c r="B178" s="205" t="s">
        <v>244</v>
      </c>
      <c r="C178" s="66" t="s">
        <v>47</v>
      </c>
      <c r="D178" s="32">
        <v>3750</v>
      </c>
      <c r="E178" s="33">
        <f t="shared" si="7"/>
        <v>1.5</v>
      </c>
      <c r="F178" s="67"/>
      <c r="G178" s="67"/>
      <c r="H178" s="34"/>
      <c r="I178" s="34"/>
      <c r="J178" s="39"/>
      <c r="K178" s="39"/>
      <c r="L178" s="6"/>
      <c r="M178" s="6"/>
      <c r="N178" s="6"/>
      <c r="O178" s="6"/>
      <c r="P178" s="6"/>
      <c r="Q178" s="6"/>
    </row>
    <row r="179" spans="1:17" ht="15.75" x14ac:dyDescent="0.25">
      <c r="A179" s="160" t="s">
        <v>245</v>
      </c>
      <c r="B179" s="205" t="s">
        <v>246</v>
      </c>
      <c r="C179" s="66" t="s">
        <v>47</v>
      </c>
      <c r="D179" s="32">
        <v>3610</v>
      </c>
      <c r="E179" s="33">
        <f t="shared" si="7"/>
        <v>1.444</v>
      </c>
      <c r="F179" s="67"/>
      <c r="G179" s="67"/>
      <c r="H179" s="34"/>
      <c r="I179" s="34"/>
      <c r="J179" s="39"/>
      <c r="K179" s="39"/>
      <c r="L179" s="6"/>
      <c r="M179" s="6"/>
      <c r="N179" s="6"/>
      <c r="O179" s="6"/>
      <c r="P179" s="6"/>
      <c r="Q179" s="6"/>
    </row>
    <row r="180" spans="1:17" x14ac:dyDescent="0.2">
      <c r="A180" s="206"/>
      <c r="B180" s="206"/>
      <c r="C180" s="206"/>
      <c r="D180" s="206"/>
      <c r="E180" s="39"/>
      <c r="F180" s="39"/>
      <c r="G180" s="39"/>
      <c r="H180" s="39"/>
      <c r="I180" s="39"/>
      <c r="J180" s="39"/>
      <c r="K180" s="39"/>
      <c r="L180" s="6"/>
      <c r="M180" s="6"/>
      <c r="N180" s="6"/>
      <c r="O180" s="6"/>
      <c r="P180" s="6"/>
      <c r="Q180" s="6"/>
    </row>
    <row r="181" spans="1:17" x14ac:dyDescent="0.2">
      <c r="A181" s="207"/>
      <c r="B181" s="207"/>
      <c r="C181" s="207"/>
      <c r="D181" s="207"/>
      <c r="F181" s="39"/>
      <c r="G181" s="39"/>
      <c r="H181" s="39"/>
      <c r="I181" s="39"/>
      <c r="J181" s="39"/>
      <c r="K181" s="39"/>
      <c r="L181" s="6"/>
      <c r="M181" s="6"/>
      <c r="N181" s="6"/>
      <c r="O181" s="6"/>
      <c r="P181" s="6"/>
      <c r="Q181" s="6"/>
    </row>
    <row r="182" spans="1:17" x14ac:dyDescent="0.2">
      <c r="A182" s="171"/>
      <c r="B182" s="132" t="s">
        <v>247</v>
      </c>
      <c r="C182" s="132"/>
      <c r="F182" s="39"/>
      <c r="G182" s="39"/>
      <c r="H182" s="39"/>
      <c r="I182" s="39"/>
      <c r="J182" s="39"/>
      <c r="K182" s="39"/>
      <c r="L182" s="6"/>
      <c r="M182" s="6"/>
      <c r="N182" s="6"/>
      <c r="O182" s="6"/>
      <c r="P182" s="6"/>
      <c r="Q182" s="6"/>
    </row>
    <row r="183" spans="1:17" x14ac:dyDescent="0.2">
      <c r="A183" s="189"/>
      <c r="B183" s="190"/>
      <c r="C183" s="191"/>
      <c r="F183" s="39"/>
      <c r="G183" s="39"/>
      <c r="H183" s="39"/>
      <c r="I183" s="39"/>
      <c r="J183" s="39"/>
      <c r="K183" s="39"/>
      <c r="L183" s="6"/>
      <c r="M183" s="6"/>
      <c r="N183" s="6"/>
      <c r="O183" s="6"/>
      <c r="P183" s="6"/>
      <c r="Q183" s="6"/>
    </row>
    <row r="184" spans="1:17" ht="38.25" customHeight="1" x14ac:dyDescent="0.2">
      <c r="A184" s="155" t="s">
        <v>93</v>
      </c>
      <c r="B184" s="156" t="s">
        <v>5</v>
      </c>
      <c r="C184" s="157" t="s">
        <v>6</v>
      </c>
      <c r="D184" s="55" t="s">
        <v>126</v>
      </c>
      <c r="E184" s="55"/>
      <c r="F184" s="56"/>
      <c r="G184" s="56"/>
      <c r="H184" s="6"/>
      <c r="I184" s="39"/>
      <c r="J184" s="39"/>
      <c r="K184" s="39"/>
      <c r="L184" s="6"/>
      <c r="M184" s="6"/>
      <c r="N184" s="6"/>
      <c r="O184" s="102"/>
      <c r="P184" s="12"/>
      <c r="Q184" s="6"/>
    </row>
    <row r="185" spans="1:17" ht="39" customHeight="1" x14ac:dyDescent="0.2">
      <c r="A185" s="155"/>
      <c r="B185" s="156"/>
      <c r="C185" s="157"/>
      <c r="D185" s="57" t="s">
        <v>38</v>
      </c>
      <c r="E185" s="58" t="s">
        <v>9</v>
      </c>
      <c r="F185" s="12"/>
      <c r="G185" s="12"/>
      <c r="H185" s="6"/>
      <c r="I185" s="39"/>
      <c r="J185" s="39"/>
      <c r="K185" s="39"/>
      <c r="L185" s="6"/>
      <c r="M185" s="6"/>
      <c r="N185" s="6"/>
      <c r="O185" s="39"/>
      <c r="P185" s="39"/>
      <c r="Q185" s="6"/>
    </row>
    <row r="186" spans="1:17" x14ac:dyDescent="0.2">
      <c r="A186" s="158"/>
      <c r="B186" s="66"/>
      <c r="C186" s="159"/>
      <c r="D186" s="62">
        <v>2022</v>
      </c>
      <c r="E186" s="63"/>
      <c r="F186" s="64"/>
      <c r="G186" s="64"/>
      <c r="H186" s="6"/>
      <c r="I186" s="39"/>
      <c r="J186" s="39"/>
      <c r="K186" s="39"/>
      <c r="L186" s="6"/>
      <c r="M186" s="6"/>
      <c r="N186" s="6"/>
      <c r="O186" s="39"/>
      <c r="P186" s="39"/>
      <c r="Q186" s="6"/>
    </row>
    <row r="187" spans="1:17" x14ac:dyDescent="0.2">
      <c r="A187" s="160"/>
      <c r="B187" s="166" t="s">
        <v>248</v>
      </c>
      <c r="C187" s="167"/>
      <c r="D187" s="66"/>
      <c r="E187" s="66"/>
      <c r="F187" s="39"/>
      <c r="G187" s="39"/>
      <c r="H187" s="6"/>
      <c r="I187" s="39"/>
      <c r="J187" s="39"/>
      <c r="K187" s="39"/>
      <c r="L187" s="6"/>
      <c r="M187" s="6"/>
      <c r="N187" s="6"/>
      <c r="O187" s="39"/>
      <c r="P187" s="39"/>
      <c r="Q187" s="6"/>
    </row>
    <row r="188" spans="1:17" x14ac:dyDescent="0.2">
      <c r="A188" s="160" t="s">
        <v>144</v>
      </c>
      <c r="B188" s="166" t="s">
        <v>249</v>
      </c>
      <c r="C188" s="167" t="s">
        <v>14</v>
      </c>
      <c r="D188" s="32">
        <v>6580.4480651731155</v>
      </c>
      <c r="E188" s="33">
        <f t="shared" ref="E188:E189" si="8">D188/2500</f>
        <v>2.6321792260692463</v>
      </c>
      <c r="F188" s="67"/>
      <c r="G188" s="67"/>
      <c r="H188" s="6"/>
      <c r="I188" s="39"/>
      <c r="J188" s="39"/>
      <c r="K188" s="39"/>
      <c r="L188" s="6"/>
      <c r="M188" s="6"/>
      <c r="N188" s="6"/>
      <c r="O188" s="46"/>
      <c r="P188" s="148"/>
      <c r="Q188" s="6"/>
    </row>
    <row r="189" spans="1:17" x14ac:dyDescent="0.2">
      <c r="A189" s="201" t="s">
        <v>250</v>
      </c>
      <c r="B189" s="166" t="s">
        <v>249</v>
      </c>
      <c r="C189" s="167" t="s">
        <v>45</v>
      </c>
      <c r="D189" s="32">
        <v>4646.9150101832984</v>
      </c>
      <c r="E189" s="33">
        <f t="shared" si="8"/>
        <v>1.8587660040733194</v>
      </c>
      <c r="F189" s="67"/>
      <c r="G189" s="67"/>
      <c r="H189" s="6"/>
      <c r="I189" s="39"/>
      <c r="J189" s="39"/>
      <c r="K189" s="39"/>
      <c r="L189" s="6"/>
      <c r="M189" s="6"/>
      <c r="N189" s="6"/>
      <c r="O189" s="46"/>
      <c r="P189" s="148"/>
      <c r="Q189" s="6"/>
    </row>
    <row r="190" spans="1:17" x14ac:dyDescent="0.2">
      <c r="A190" s="160"/>
      <c r="B190" s="166" t="s">
        <v>251</v>
      </c>
      <c r="C190" s="167"/>
      <c r="D190" s="61"/>
      <c r="E190" s="66"/>
      <c r="F190" s="39"/>
      <c r="G190" s="39"/>
      <c r="H190" s="6"/>
      <c r="I190" s="39"/>
      <c r="J190" s="39"/>
      <c r="K190" s="39"/>
      <c r="L190" s="6"/>
      <c r="M190" s="6"/>
      <c r="N190" s="6"/>
      <c r="O190" s="46"/>
      <c r="P190" s="148"/>
      <c r="Q190" s="6"/>
    </row>
    <row r="191" spans="1:17" x14ac:dyDescent="0.2">
      <c r="A191" s="160" t="s">
        <v>252</v>
      </c>
      <c r="B191" s="166" t="s">
        <v>249</v>
      </c>
      <c r="C191" s="167" t="s">
        <v>54</v>
      </c>
      <c r="D191" s="32">
        <v>4474.5950101832987</v>
      </c>
      <c r="E191" s="33">
        <f t="shared" ref="E191:E192" si="9">D191/2500</f>
        <v>1.7898380040733195</v>
      </c>
      <c r="F191" s="67"/>
      <c r="G191" s="67"/>
      <c r="H191" s="6"/>
      <c r="I191" s="39"/>
      <c r="J191" s="39"/>
      <c r="K191" s="39"/>
      <c r="L191" s="6"/>
      <c r="M191" s="6"/>
      <c r="N191" s="6"/>
      <c r="O191" s="46"/>
      <c r="P191" s="148"/>
      <c r="Q191" s="6"/>
    </row>
    <row r="192" spans="1:17" x14ac:dyDescent="0.2">
      <c r="A192" s="160" t="s">
        <v>253</v>
      </c>
      <c r="B192" s="166" t="s">
        <v>249</v>
      </c>
      <c r="C192" s="167" t="s">
        <v>47</v>
      </c>
      <c r="D192" s="32">
        <v>4302.2750101832989</v>
      </c>
      <c r="E192" s="33">
        <f t="shared" si="9"/>
        <v>1.7209100040733196</v>
      </c>
      <c r="F192" s="67"/>
      <c r="G192" s="67"/>
      <c r="H192" s="6"/>
      <c r="I192" s="39"/>
      <c r="J192" s="39"/>
      <c r="K192" s="39"/>
      <c r="L192" s="6"/>
      <c r="M192" s="6"/>
      <c r="N192" s="6"/>
      <c r="O192" s="46"/>
      <c r="P192" s="148"/>
      <c r="Q192" s="6"/>
    </row>
    <row r="193" spans="1:17" x14ac:dyDescent="0.2">
      <c r="A193" s="174"/>
      <c r="B193" s="186"/>
      <c r="C193" s="187"/>
      <c r="F193" s="39"/>
      <c r="G193" s="39"/>
      <c r="H193" s="39"/>
      <c r="I193" s="39"/>
      <c r="J193" s="39"/>
      <c r="K193" s="39"/>
      <c r="L193" s="6"/>
      <c r="M193" s="6"/>
      <c r="N193" s="6"/>
      <c r="O193" s="6"/>
      <c r="P193" s="6"/>
      <c r="Q193" s="6"/>
    </row>
    <row r="194" spans="1:17" x14ac:dyDescent="0.2">
      <c r="A194" s="171"/>
      <c r="B194" s="186"/>
      <c r="C194" s="187"/>
      <c r="F194" s="39"/>
      <c r="G194" s="39"/>
      <c r="H194" s="39"/>
      <c r="I194" s="39"/>
      <c r="J194" s="39"/>
      <c r="K194" s="39"/>
      <c r="L194" s="6"/>
      <c r="M194" s="6"/>
      <c r="N194" s="6"/>
      <c r="O194" s="6"/>
      <c r="P194" s="6"/>
      <c r="Q194" s="6"/>
    </row>
    <row r="195" spans="1:17" x14ac:dyDescent="0.2">
      <c r="A195" s="132" t="s">
        <v>254</v>
      </c>
      <c r="C195" s="136"/>
      <c r="F195" s="39"/>
      <c r="G195" s="39"/>
      <c r="H195" s="39"/>
      <c r="I195" s="39"/>
      <c r="J195" s="39"/>
      <c r="K195" s="39"/>
      <c r="L195" s="6"/>
      <c r="M195" s="6"/>
      <c r="N195" s="6"/>
      <c r="O195" s="6"/>
      <c r="P195" s="6"/>
      <c r="Q195" s="6"/>
    </row>
    <row r="196" spans="1:17" x14ac:dyDescent="0.2">
      <c r="A196" s="171"/>
      <c r="B196" s="208"/>
      <c r="C196" s="209"/>
      <c r="F196" s="39"/>
      <c r="G196" s="39"/>
      <c r="H196" s="39"/>
      <c r="I196" s="39"/>
      <c r="J196" s="39"/>
      <c r="K196" s="39"/>
      <c r="L196" s="6"/>
      <c r="M196" s="6"/>
      <c r="N196" s="6"/>
      <c r="O196" s="6"/>
      <c r="P196" s="6"/>
      <c r="Q196" s="6"/>
    </row>
    <row r="197" spans="1:17" ht="38.25" customHeight="1" x14ac:dyDescent="0.2">
      <c r="A197" s="155" t="s">
        <v>93</v>
      </c>
      <c r="B197" s="156" t="s">
        <v>5</v>
      </c>
      <c r="C197" s="157" t="s">
        <v>6</v>
      </c>
      <c r="D197" s="55" t="s">
        <v>126</v>
      </c>
      <c r="E197" s="55"/>
      <c r="F197" s="56"/>
      <c r="G197" s="56"/>
      <c r="H197" s="39"/>
      <c r="I197" s="39"/>
      <c r="J197" s="39"/>
      <c r="K197" s="39"/>
      <c r="L197" s="6"/>
      <c r="M197" s="6"/>
      <c r="N197" s="6"/>
      <c r="O197" s="102"/>
      <c r="P197" s="12"/>
      <c r="Q197" s="6"/>
    </row>
    <row r="198" spans="1:17" ht="51" customHeight="1" x14ac:dyDescent="0.25">
      <c r="A198" s="155"/>
      <c r="B198" s="156"/>
      <c r="C198" s="157"/>
      <c r="D198" s="57" t="s">
        <v>38</v>
      </c>
      <c r="E198" s="58" t="s">
        <v>9</v>
      </c>
      <c r="F198" s="12"/>
      <c r="G198" s="12"/>
      <c r="H198" s="24"/>
      <c r="I198" s="24"/>
      <c r="J198" s="39"/>
      <c r="K198" s="39"/>
      <c r="L198" s="6"/>
      <c r="M198" s="6"/>
      <c r="N198" s="6"/>
      <c r="O198" s="39"/>
      <c r="P198" s="39"/>
      <c r="Q198" s="6"/>
    </row>
    <row r="199" spans="1:17" ht="15.75" x14ac:dyDescent="0.25">
      <c r="A199" s="158"/>
      <c r="B199" s="66"/>
      <c r="C199" s="159"/>
      <c r="D199" s="62">
        <v>2022</v>
      </c>
      <c r="E199" s="63"/>
      <c r="F199" s="64"/>
      <c r="G199" s="39"/>
      <c r="H199" s="28"/>
      <c r="I199" s="28"/>
      <c r="J199" s="39"/>
      <c r="K199" s="39"/>
      <c r="L199" s="6"/>
      <c r="M199" s="6"/>
      <c r="N199" s="6"/>
      <c r="O199" s="39"/>
      <c r="P199" s="39"/>
      <c r="Q199" s="6"/>
    </row>
    <row r="200" spans="1:17" ht="15.75" x14ac:dyDescent="0.25">
      <c r="A200" s="160" t="s">
        <v>144</v>
      </c>
      <c r="B200" s="210" t="s">
        <v>255</v>
      </c>
      <c r="C200" s="161" t="s">
        <v>14</v>
      </c>
      <c r="D200" s="32">
        <v>6580.4480651731155</v>
      </c>
      <c r="E200" s="33">
        <f t="shared" ref="E200" si="10">D200/2500</f>
        <v>2.6321792260692463</v>
      </c>
      <c r="F200" s="67"/>
      <c r="G200" s="64"/>
      <c r="H200" s="34"/>
      <c r="I200" s="34"/>
      <c r="J200" s="39"/>
      <c r="K200" s="39"/>
      <c r="L200" s="6"/>
      <c r="M200" s="6"/>
      <c r="N200" s="6"/>
      <c r="O200" s="39"/>
      <c r="P200" s="148"/>
      <c r="Q200" s="6"/>
    </row>
    <row r="201" spans="1:17" ht="13.5" customHeight="1" x14ac:dyDescent="0.2">
      <c r="A201" s="211"/>
      <c r="B201" s="211"/>
      <c r="C201" s="211"/>
      <c r="D201" s="211"/>
      <c r="E201" s="211"/>
      <c r="F201" s="211"/>
      <c r="G201" s="211"/>
      <c r="H201" s="211"/>
      <c r="I201" s="211"/>
    </row>
    <row r="202" spans="1:17" x14ac:dyDescent="0.2">
      <c r="A202" s="212"/>
      <c r="B202" s="212"/>
    </row>
    <row r="203" spans="1:17" x14ac:dyDescent="0.2">
      <c r="A203" s="137" t="s">
        <v>256</v>
      </c>
      <c r="C203" s="39"/>
      <c r="D203" s="39"/>
      <c r="O203" s="6"/>
      <c r="P203" s="6"/>
      <c r="Q203" s="6"/>
    </row>
    <row r="204" spans="1:17" x14ac:dyDescent="0.2">
      <c r="A204" s="213"/>
      <c r="B204" s="214"/>
      <c r="C204" s="215"/>
      <c r="D204" s="39"/>
      <c r="I204" s="39"/>
      <c r="O204" s="6"/>
      <c r="P204" s="6"/>
      <c r="Q204" s="6"/>
    </row>
    <row r="205" spans="1:17" ht="38.25" customHeight="1" x14ac:dyDescent="0.2">
      <c r="A205" s="155" t="s">
        <v>93</v>
      </c>
      <c r="B205" s="156" t="s">
        <v>5</v>
      </c>
      <c r="C205" s="157" t="s">
        <v>6</v>
      </c>
      <c r="D205" s="55" t="s">
        <v>126</v>
      </c>
      <c r="E205" s="55"/>
      <c r="F205" s="56"/>
      <c r="G205" s="56"/>
      <c r="I205" s="39"/>
      <c r="O205" s="102"/>
      <c r="P205" s="12"/>
      <c r="Q205" s="6"/>
    </row>
    <row r="206" spans="1:17" ht="48" customHeight="1" x14ac:dyDescent="0.2">
      <c r="A206" s="155"/>
      <c r="B206" s="156"/>
      <c r="C206" s="157"/>
      <c r="D206" s="57" t="s">
        <v>38</v>
      </c>
      <c r="E206" s="58" t="s">
        <v>9</v>
      </c>
      <c r="F206" s="12"/>
      <c r="G206" s="12"/>
      <c r="H206" s="3"/>
      <c r="I206" s="39"/>
      <c r="O206" s="39"/>
      <c r="P206" s="39"/>
      <c r="Q206" s="6"/>
    </row>
    <row r="207" spans="1:17" x14ac:dyDescent="0.2">
      <c r="A207" s="158"/>
      <c r="B207" s="66"/>
      <c r="C207" s="159"/>
      <c r="D207" s="62">
        <v>2022</v>
      </c>
      <c r="E207" s="63"/>
      <c r="F207" s="64"/>
      <c r="G207" s="64"/>
      <c r="H207" s="3"/>
      <c r="I207" s="39"/>
      <c r="O207" s="39"/>
      <c r="P207" s="39"/>
      <c r="Q207" s="6"/>
    </row>
    <row r="208" spans="1:17" x14ac:dyDescent="0.2">
      <c r="A208" s="160" t="s">
        <v>144</v>
      </c>
      <c r="B208" s="216" t="s">
        <v>257</v>
      </c>
      <c r="C208" s="217" t="s">
        <v>47</v>
      </c>
      <c r="D208" s="32">
        <v>3950</v>
      </c>
      <c r="E208" s="33">
        <f t="shared" ref="E208:E212" si="11">D208/2500</f>
        <v>1.58</v>
      </c>
      <c r="F208" s="67"/>
      <c r="G208" s="67"/>
      <c r="H208" s="3"/>
      <c r="I208" s="39"/>
      <c r="K208" s="39"/>
      <c r="O208" s="46"/>
      <c r="P208" s="148"/>
      <c r="Q208" s="6"/>
    </row>
    <row r="209" spans="1:246" x14ac:dyDescent="0.2">
      <c r="A209" s="160"/>
      <c r="B209" s="218" t="s">
        <v>258</v>
      </c>
      <c r="C209" s="217" t="s">
        <v>259</v>
      </c>
      <c r="D209" s="32">
        <v>3850</v>
      </c>
      <c r="E209" s="33">
        <f t="shared" si="11"/>
        <v>1.54</v>
      </c>
      <c r="F209" s="67"/>
      <c r="G209" s="67"/>
      <c r="H209" s="3"/>
      <c r="I209" s="39"/>
      <c r="K209" s="46"/>
      <c r="O209" s="46"/>
      <c r="P209" s="148"/>
      <c r="Q209" s="6"/>
    </row>
    <row r="210" spans="1:246" x14ac:dyDescent="0.2">
      <c r="A210" s="160"/>
      <c r="B210" s="218" t="s">
        <v>260</v>
      </c>
      <c r="C210" s="217" t="s">
        <v>259</v>
      </c>
      <c r="D210" s="32">
        <v>3610</v>
      </c>
      <c r="E210" s="33">
        <f t="shared" si="11"/>
        <v>1.444</v>
      </c>
      <c r="F210" s="67"/>
      <c r="G210" s="67"/>
      <c r="H210" s="3"/>
      <c r="I210" s="39"/>
      <c r="K210" s="46"/>
      <c r="O210" s="46"/>
      <c r="P210" s="148"/>
      <c r="Q210" s="6"/>
    </row>
    <row r="211" spans="1:246" x14ac:dyDescent="0.2">
      <c r="A211" s="160" t="s">
        <v>250</v>
      </c>
      <c r="B211" s="218" t="s">
        <v>261</v>
      </c>
      <c r="C211" s="217" t="s">
        <v>259</v>
      </c>
      <c r="D211" s="32">
        <v>3850</v>
      </c>
      <c r="E211" s="33">
        <f t="shared" si="11"/>
        <v>1.54</v>
      </c>
      <c r="F211" s="67"/>
      <c r="G211" s="67"/>
      <c r="H211" s="3"/>
      <c r="I211" s="39"/>
      <c r="K211" s="46"/>
      <c r="O211" s="46"/>
      <c r="P211" s="148"/>
      <c r="Q211" s="6"/>
    </row>
    <row r="212" spans="1:246" x14ac:dyDescent="0.2">
      <c r="A212" s="160"/>
      <c r="B212" s="219" t="s">
        <v>118</v>
      </c>
      <c r="C212" s="217" t="s">
        <v>259</v>
      </c>
      <c r="D212" s="32">
        <v>3610</v>
      </c>
      <c r="E212" s="33">
        <f t="shared" si="11"/>
        <v>1.444</v>
      </c>
      <c r="F212" s="67"/>
      <c r="G212" s="67"/>
      <c r="H212" s="3"/>
      <c r="I212" s="39"/>
      <c r="K212" s="46"/>
      <c r="O212" s="46"/>
      <c r="P212" s="148"/>
      <c r="Q212" s="6"/>
    </row>
    <row r="213" spans="1:246" x14ac:dyDescent="0.2">
      <c r="A213" s="171"/>
      <c r="B213" s="9"/>
      <c r="C213" s="46"/>
      <c r="D213" s="39"/>
      <c r="I213" s="39"/>
      <c r="J213" s="39"/>
      <c r="K213" s="39"/>
      <c r="O213" s="6"/>
      <c r="P213" s="6"/>
      <c r="Q213" s="6"/>
    </row>
    <row r="214" spans="1:246" ht="90.75" customHeight="1" x14ac:dyDescent="0.2">
      <c r="A214" s="220" t="s">
        <v>262</v>
      </c>
      <c r="B214" s="220"/>
      <c r="C214" s="220"/>
      <c r="D214" s="220"/>
      <c r="E214" s="220"/>
      <c r="F214" s="220"/>
      <c r="G214" s="220"/>
      <c r="H214" s="220"/>
      <c r="I214" s="221"/>
      <c r="J214" s="222"/>
      <c r="K214" s="221"/>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6"/>
      <c r="EV214" s="6"/>
      <c r="EW214" s="6"/>
      <c r="EX214" s="6"/>
      <c r="EY214" s="6"/>
      <c r="EZ214" s="6"/>
      <c r="FA214" s="6"/>
      <c r="FB214" s="6"/>
      <c r="FC214" s="6"/>
      <c r="FD214" s="6"/>
      <c r="FE214" s="6"/>
      <c r="FF214" s="6"/>
      <c r="FG214" s="6"/>
      <c r="FH214" s="6"/>
      <c r="FI214" s="6"/>
      <c r="FJ214" s="6"/>
      <c r="FK214" s="6"/>
      <c r="FL214" s="6"/>
      <c r="FM214" s="6"/>
      <c r="FN214" s="6"/>
      <c r="FO214" s="6"/>
      <c r="FP214" s="6"/>
      <c r="FQ214" s="6"/>
      <c r="FR214" s="6"/>
      <c r="FS214" s="6"/>
      <c r="FT214" s="6"/>
      <c r="FU214" s="6"/>
      <c r="FV214" s="6"/>
      <c r="FW214" s="6"/>
      <c r="FX214" s="6"/>
      <c r="FY214" s="6"/>
      <c r="FZ214" s="6"/>
      <c r="GA214" s="6"/>
      <c r="GB214" s="6"/>
      <c r="GC214" s="6"/>
      <c r="GD214" s="6"/>
      <c r="GE214" s="6"/>
      <c r="GF214" s="6"/>
      <c r="GG214" s="6"/>
      <c r="GH214" s="6"/>
      <c r="GI214" s="6"/>
      <c r="GJ214" s="6"/>
      <c r="GK214" s="6"/>
      <c r="GL214" s="6"/>
      <c r="GM214" s="6"/>
      <c r="GN214" s="6"/>
      <c r="GO214" s="6"/>
      <c r="GP214" s="6"/>
      <c r="GQ214" s="6"/>
      <c r="GR214" s="6"/>
      <c r="GS214" s="6"/>
      <c r="GT214" s="6"/>
      <c r="GU214" s="6"/>
      <c r="GV214" s="6"/>
      <c r="GW214" s="6"/>
      <c r="GX214" s="6"/>
      <c r="GY214" s="6"/>
      <c r="GZ214" s="6"/>
      <c r="HA214" s="6"/>
      <c r="HB214" s="6"/>
      <c r="HC214" s="6"/>
      <c r="HD214" s="6"/>
      <c r="HE214" s="6"/>
      <c r="HF214" s="6"/>
      <c r="HG214" s="6"/>
      <c r="HH214" s="6"/>
      <c r="HI214" s="6"/>
      <c r="HJ214" s="6"/>
      <c r="HK214" s="6"/>
      <c r="HL214" s="6"/>
      <c r="HM214" s="6"/>
      <c r="HN214" s="6"/>
      <c r="HO214" s="6"/>
      <c r="HP214" s="6"/>
      <c r="HQ214" s="6"/>
      <c r="HR214" s="6"/>
      <c r="HS214" s="6"/>
      <c r="HT214" s="6"/>
      <c r="HU214" s="6"/>
      <c r="HV214" s="6"/>
      <c r="HW214" s="6"/>
      <c r="HX214" s="6"/>
      <c r="HY214" s="6"/>
      <c r="HZ214" s="6"/>
      <c r="IA214" s="6"/>
      <c r="IB214" s="6"/>
      <c r="IC214" s="6"/>
      <c r="ID214" s="6"/>
      <c r="IE214" s="6"/>
      <c r="IF214" s="6"/>
      <c r="IG214" s="6"/>
      <c r="IH214" s="6"/>
      <c r="II214" s="6"/>
      <c r="IJ214" s="6"/>
      <c r="IK214" s="6"/>
      <c r="IL214" s="6"/>
    </row>
    <row r="215" spans="1:246" x14ac:dyDescent="0.2">
      <c r="A215" s="223"/>
      <c r="B215" s="223"/>
      <c r="C215" s="223"/>
      <c r="D215" s="223"/>
      <c r="E215" s="223"/>
      <c r="F215" s="223"/>
      <c r="G215" s="223"/>
      <c r="H215" s="223"/>
      <c r="I215" s="221"/>
      <c r="J215" s="223"/>
      <c r="K215" s="223"/>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6"/>
      <c r="FA215" s="6"/>
      <c r="FB215" s="6"/>
      <c r="FC215" s="6"/>
      <c r="FD215" s="6"/>
      <c r="FE215" s="6"/>
      <c r="FF215" s="6"/>
      <c r="FG215" s="6"/>
      <c r="FH215" s="6"/>
      <c r="FI215" s="6"/>
      <c r="FJ215" s="6"/>
      <c r="FK215" s="6"/>
      <c r="FL215" s="6"/>
      <c r="FM215" s="6"/>
      <c r="FN215" s="6"/>
      <c r="FO215" s="6"/>
      <c r="FP215" s="6"/>
      <c r="FQ215" s="6"/>
      <c r="FR215" s="6"/>
      <c r="FS215" s="6"/>
      <c r="FT215" s="6"/>
      <c r="FU215" s="6"/>
      <c r="FV215" s="6"/>
      <c r="FW215" s="6"/>
      <c r="FX215" s="6"/>
      <c r="FY215" s="6"/>
      <c r="FZ215" s="6"/>
      <c r="GA215" s="6"/>
      <c r="GB215" s="6"/>
      <c r="GC215" s="6"/>
      <c r="GD215" s="6"/>
      <c r="GE215" s="6"/>
      <c r="GF215" s="6"/>
      <c r="GG215" s="6"/>
      <c r="GH215" s="6"/>
      <c r="GI215" s="6"/>
      <c r="GJ215" s="6"/>
      <c r="GK215" s="6"/>
      <c r="GL215" s="6"/>
      <c r="GM215" s="6"/>
      <c r="GN215" s="6"/>
      <c r="GO215" s="6"/>
      <c r="GP215" s="6"/>
      <c r="GQ215" s="6"/>
      <c r="GR215" s="6"/>
      <c r="GS215" s="6"/>
      <c r="GT215" s="6"/>
      <c r="GU215" s="6"/>
      <c r="GV215" s="6"/>
      <c r="GW215" s="6"/>
      <c r="GX215" s="6"/>
      <c r="GY215" s="6"/>
      <c r="GZ215" s="6"/>
      <c r="HA215" s="6"/>
      <c r="HB215" s="6"/>
      <c r="HC215" s="6"/>
      <c r="HD215" s="6"/>
      <c r="HE215" s="6"/>
      <c r="HF215" s="6"/>
      <c r="HG215" s="6"/>
      <c r="HH215" s="6"/>
      <c r="HI215" s="6"/>
      <c r="HJ215" s="6"/>
      <c r="HK215" s="6"/>
      <c r="HL215" s="6"/>
      <c r="HM215" s="6"/>
      <c r="HN215" s="6"/>
      <c r="HO215" s="6"/>
      <c r="HP215" s="6"/>
      <c r="HQ215" s="6"/>
      <c r="HR215" s="6"/>
      <c r="HS215" s="6"/>
      <c r="HT215" s="6"/>
      <c r="HU215" s="6"/>
      <c r="HV215" s="6"/>
      <c r="HW215" s="6"/>
      <c r="HX215" s="6"/>
      <c r="HY215" s="6"/>
      <c r="HZ215" s="6"/>
      <c r="IA215" s="6"/>
      <c r="IB215" s="6"/>
      <c r="IC215" s="6"/>
      <c r="ID215" s="6"/>
      <c r="IE215" s="6"/>
      <c r="IF215" s="6"/>
      <c r="IG215" s="6"/>
      <c r="IH215" s="6"/>
      <c r="II215" s="6"/>
      <c r="IJ215" s="6"/>
      <c r="IK215" s="6"/>
      <c r="IL215" s="6"/>
    </row>
    <row r="216" spans="1:246" x14ac:dyDescent="0.2">
      <c r="A216" s="224" t="s">
        <v>263</v>
      </c>
      <c r="B216" s="224" t="s">
        <v>264</v>
      </c>
      <c r="C216" s="224"/>
      <c r="D216" s="224"/>
      <c r="E216" s="224"/>
      <c r="F216" s="224"/>
      <c r="G216" s="224"/>
      <c r="H216" s="224"/>
      <c r="I216" s="221"/>
      <c r="J216" s="3"/>
      <c r="K216" s="3"/>
      <c r="N216" s="224"/>
      <c r="O216" s="224"/>
      <c r="P216" s="6"/>
      <c r="Q216" s="6"/>
    </row>
    <row r="217" spans="1:246" ht="42" customHeight="1" x14ac:dyDescent="0.2">
      <c r="A217" s="120" t="s">
        <v>265</v>
      </c>
      <c r="B217" s="120"/>
      <c r="C217" s="120"/>
      <c r="D217" s="120"/>
      <c r="E217" s="120"/>
      <c r="F217" s="120"/>
      <c r="G217" s="120"/>
      <c r="H217" s="120"/>
      <c r="I217" s="221"/>
      <c r="J217" s="97"/>
      <c r="K217" s="3"/>
      <c r="O217" s="6"/>
      <c r="P217" s="6"/>
      <c r="Q217" s="6"/>
    </row>
    <row r="219" spans="1:246" x14ac:dyDescent="0.2">
      <c r="A219" s="225" t="s">
        <v>266</v>
      </c>
    </row>
    <row r="220" spans="1:246" s="231" customFormat="1" ht="51" customHeight="1" x14ac:dyDescent="0.2">
      <c r="A220" s="155" t="s">
        <v>93</v>
      </c>
      <c r="B220" s="156" t="s">
        <v>5</v>
      </c>
      <c r="C220" s="157" t="s">
        <v>6</v>
      </c>
      <c r="D220" s="55" t="s">
        <v>126</v>
      </c>
      <c r="E220" s="55"/>
      <c r="F220" s="226"/>
      <c r="G220" s="226"/>
      <c r="H220" s="227"/>
      <c r="I220" s="228"/>
      <c r="J220" s="228"/>
      <c r="K220" s="228"/>
      <c r="L220" s="173"/>
      <c r="M220" s="229"/>
      <c r="N220" s="230"/>
    </row>
    <row r="221" spans="1:246" ht="38.25" customHeight="1" x14ac:dyDescent="0.2">
      <c r="A221" s="155"/>
      <c r="B221" s="156"/>
      <c r="C221" s="157"/>
      <c r="D221" s="57" t="s">
        <v>38</v>
      </c>
      <c r="E221" s="58" t="s">
        <v>9</v>
      </c>
      <c r="F221" s="56"/>
      <c r="G221" s="56"/>
      <c r="I221" s="39"/>
      <c r="O221" s="102"/>
      <c r="P221" s="12"/>
      <c r="Q221" s="6"/>
    </row>
    <row r="222" spans="1:246" s="6" customFormat="1" ht="15.75" x14ac:dyDescent="0.2">
      <c r="A222" s="171"/>
      <c r="B222" s="172"/>
      <c r="C222" s="232"/>
      <c r="D222" s="62">
        <v>2022</v>
      </c>
      <c r="E222" s="63"/>
      <c r="F222" s="67"/>
      <c r="G222" s="67"/>
      <c r="H222" s="102"/>
      <c r="I222" s="170"/>
      <c r="J222" s="170"/>
      <c r="K222" s="170"/>
      <c r="L222" s="9"/>
      <c r="M222" s="162"/>
      <c r="N222" s="148"/>
    </row>
    <row r="223" spans="1:246" s="2" customFormat="1" x14ac:dyDescent="0.2">
      <c r="A223" s="201">
        <v>1</v>
      </c>
      <c r="B223" s="151" t="s">
        <v>267</v>
      </c>
      <c r="C223" s="66" t="s">
        <v>14</v>
      </c>
      <c r="D223" s="32">
        <v>6843.6659877800403</v>
      </c>
      <c r="E223" s="33">
        <f t="shared" ref="E223:E231" si="12">D223/2500</f>
        <v>2.7374663951120159</v>
      </c>
      <c r="F223" s="46"/>
      <c r="G223" s="50"/>
      <c r="H223" s="39"/>
      <c r="I223" s="6"/>
      <c r="J223" s="6"/>
      <c r="K223" s="6"/>
      <c r="L223" s="46"/>
      <c r="M223" s="148"/>
      <c r="N223" s="9"/>
      <c r="O223" s="183"/>
      <c r="P223" s="6"/>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E223" s="3"/>
      <c r="FF223" s="3"/>
      <c r="FG223" s="3"/>
      <c r="FH223" s="3"/>
      <c r="FI223" s="3"/>
      <c r="FJ223" s="3"/>
      <c r="FK223" s="3"/>
      <c r="FL223" s="3"/>
      <c r="FM223" s="3"/>
      <c r="FN223" s="3"/>
      <c r="FO223" s="3"/>
      <c r="FP223" s="3"/>
      <c r="FQ223" s="3"/>
      <c r="FR223" s="3"/>
      <c r="FS223" s="3"/>
      <c r="FT223" s="3"/>
      <c r="FU223" s="3"/>
      <c r="FV223" s="3"/>
      <c r="FW223" s="3"/>
      <c r="FX223" s="3"/>
      <c r="FY223" s="3"/>
      <c r="FZ223" s="3"/>
      <c r="GA223" s="3"/>
      <c r="GB223" s="3"/>
      <c r="GC223" s="3"/>
      <c r="GD223" s="3"/>
      <c r="GE223" s="3"/>
      <c r="GF223" s="3"/>
      <c r="GG223" s="3"/>
      <c r="GH223" s="3"/>
      <c r="GI223" s="3"/>
      <c r="GJ223" s="3"/>
      <c r="GK223" s="3"/>
      <c r="GL223" s="3"/>
      <c r="GM223" s="3"/>
      <c r="GN223" s="3"/>
      <c r="GO223" s="3"/>
      <c r="GP223" s="3"/>
      <c r="GQ223" s="3"/>
      <c r="GR223" s="3"/>
      <c r="GS223" s="3"/>
      <c r="GT223" s="3"/>
      <c r="GU223" s="3"/>
      <c r="GV223" s="3"/>
      <c r="GW223" s="3"/>
      <c r="GX223" s="3"/>
      <c r="GY223" s="3"/>
      <c r="GZ223" s="3"/>
      <c r="HA223" s="3"/>
      <c r="HB223" s="3"/>
      <c r="HC223" s="3"/>
      <c r="HD223" s="3"/>
      <c r="HE223" s="3"/>
      <c r="HF223" s="3"/>
      <c r="HG223" s="3"/>
      <c r="HH223" s="3"/>
      <c r="HI223" s="3"/>
      <c r="HJ223" s="3"/>
      <c r="HK223" s="3"/>
      <c r="HL223" s="3"/>
      <c r="HM223" s="3"/>
      <c r="HN223" s="3"/>
      <c r="HO223" s="3"/>
      <c r="HP223" s="3"/>
      <c r="HQ223" s="3"/>
      <c r="HR223" s="3"/>
      <c r="HS223" s="3"/>
      <c r="HT223" s="3"/>
      <c r="HU223" s="3"/>
      <c r="HV223" s="3"/>
      <c r="HW223" s="3"/>
      <c r="HX223" s="3"/>
      <c r="HY223" s="3"/>
      <c r="HZ223" s="3"/>
      <c r="IA223" s="3"/>
      <c r="IB223" s="3"/>
    </row>
    <row r="224" spans="1:246" s="2" customFormat="1" ht="12" customHeight="1" x14ac:dyDescent="0.2">
      <c r="A224" s="201">
        <v>2</v>
      </c>
      <c r="B224" s="151" t="s">
        <v>268</v>
      </c>
      <c r="C224" s="66" t="s">
        <v>14</v>
      </c>
      <c r="D224" s="32">
        <v>6580.4480651731155</v>
      </c>
      <c r="E224" s="33">
        <f t="shared" si="12"/>
        <v>2.6321792260692463</v>
      </c>
      <c r="F224" s="46"/>
      <c r="G224" s="50"/>
      <c r="H224" s="39"/>
      <c r="I224" s="6"/>
      <c r="J224" s="6"/>
      <c r="K224" s="6"/>
      <c r="L224" s="46"/>
      <c r="M224" s="148"/>
      <c r="N224" s="9"/>
      <c r="O224" s="183"/>
      <c r="P224" s="6"/>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E224" s="3"/>
      <c r="FF224" s="3"/>
      <c r="FG224" s="3"/>
      <c r="FH224" s="3"/>
      <c r="FI224" s="3"/>
      <c r="FJ224" s="3"/>
      <c r="FK224" s="3"/>
      <c r="FL224" s="3"/>
      <c r="FM224" s="3"/>
      <c r="FN224" s="3"/>
      <c r="FO224" s="3"/>
      <c r="FP224" s="3"/>
      <c r="FQ224" s="3"/>
      <c r="FR224" s="3"/>
      <c r="FS224" s="3"/>
      <c r="FT224" s="3"/>
      <c r="FU224" s="3"/>
      <c r="FV224" s="3"/>
      <c r="FW224" s="3"/>
      <c r="FX224" s="3"/>
      <c r="FY224" s="3"/>
      <c r="FZ224" s="3"/>
      <c r="GA224" s="3"/>
      <c r="GB224" s="3"/>
      <c r="GC224" s="3"/>
      <c r="GD224" s="3"/>
      <c r="GE224" s="3"/>
      <c r="GF224" s="3"/>
      <c r="GG224" s="3"/>
      <c r="GH224" s="3"/>
      <c r="GI224" s="3"/>
      <c r="GJ224" s="3"/>
      <c r="GK224" s="3"/>
      <c r="GL224" s="3"/>
      <c r="GM224" s="3"/>
      <c r="GN224" s="3"/>
      <c r="GO224" s="3"/>
      <c r="GP224" s="3"/>
      <c r="GQ224" s="3"/>
      <c r="GR224" s="3"/>
      <c r="GS224" s="3"/>
      <c r="GT224" s="3"/>
      <c r="GU224" s="3"/>
      <c r="GV224" s="3"/>
      <c r="GW224" s="3"/>
      <c r="GX224" s="3"/>
      <c r="GY224" s="3"/>
      <c r="GZ224" s="3"/>
      <c r="HA224" s="3"/>
      <c r="HB224" s="3"/>
      <c r="HC224" s="3"/>
      <c r="HD224" s="3"/>
      <c r="HE224" s="3"/>
      <c r="HF224" s="3"/>
      <c r="HG224" s="3"/>
      <c r="HH224" s="3"/>
      <c r="HI224" s="3"/>
      <c r="HJ224" s="3"/>
      <c r="HK224" s="3"/>
      <c r="HL224" s="3"/>
      <c r="HM224" s="3"/>
      <c r="HN224" s="3"/>
      <c r="HO224" s="3"/>
      <c r="HP224" s="3"/>
      <c r="HQ224" s="3"/>
      <c r="HR224" s="3"/>
      <c r="HS224" s="3"/>
      <c r="HT224" s="3"/>
      <c r="HU224" s="3"/>
      <c r="HV224" s="3"/>
      <c r="HW224" s="3"/>
      <c r="HX224" s="3"/>
      <c r="HY224" s="3"/>
      <c r="HZ224" s="3"/>
      <c r="IA224" s="3"/>
      <c r="IB224" s="3"/>
    </row>
    <row r="225" spans="1:236" s="2" customFormat="1" ht="12" customHeight="1" x14ac:dyDescent="0.2">
      <c r="A225" s="201">
        <v>3</v>
      </c>
      <c r="B225" s="151" t="s">
        <v>269</v>
      </c>
      <c r="C225" s="66" t="s">
        <v>14</v>
      </c>
      <c r="D225" s="32">
        <v>5791</v>
      </c>
      <c r="E225" s="33" t="s">
        <v>270</v>
      </c>
      <c r="F225" s="46"/>
      <c r="G225" s="50"/>
      <c r="H225" s="39"/>
      <c r="I225" s="6"/>
      <c r="J225" s="6"/>
      <c r="K225" s="6"/>
      <c r="L225" s="46"/>
      <c r="M225" s="148"/>
      <c r="N225" s="9"/>
      <c r="O225" s="183"/>
      <c r="P225" s="6"/>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c r="EQ225" s="3"/>
      <c r="ER225" s="3"/>
      <c r="ES225" s="3"/>
      <c r="ET225" s="3"/>
      <c r="EU225" s="3"/>
      <c r="EV225" s="3"/>
      <c r="EW225" s="3"/>
      <c r="EX225" s="3"/>
      <c r="EY225" s="3"/>
      <c r="EZ225" s="3"/>
      <c r="FA225" s="3"/>
      <c r="FB225" s="3"/>
      <c r="FC225" s="3"/>
      <c r="FD225" s="3"/>
      <c r="FE225" s="3"/>
      <c r="FF225" s="3"/>
      <c r="FG225" s="3"/>
      <c r="FH225" s="3"/>
      <c r="FI225" s="3"/>
      <c r="FJ225" s="3"/>
      <c r="FK225" s="3"/>
      <c r="FL225" s="3"/>
      <c r="FM225" s="3"/>
      <c r="FN225" s="3"/>
      <c r="FO225" s="3"/>
      <c r="FP225" s="3"/>
      <c r="FQ225" s="3"/>
      <c r="FR225" s="3"/>
      <c r="FS225" s="3"/>
      <c r="FT225" s="3"/>
      <c r="FU225" s="3"/>
      <c r="FV225" s="3"/>
      <c r="FW225" s="3"/>
      <c r="FX225" s="3"/>
      <c r="FY225" s="3"/>
      <c r="FZ225" s="3"/>
      <c r="GA225" s="3"/>
      <c r="GB225" s="3"/>
      <c r="GC225" s="3"/>
      <c r="GD225" s="3"/>
      <c r="GE225" s="3"/>
      <c r="GF225" s="3"/>
      <c r="GG225" s="3"/>
      <c r="GH225" s="3"/>
      <c r="GI225" s="3"/>
      <c r="GJ225" s="3"/>
      <c r="GK225" s="3"/>
      <c r="GL225" s="3"/>
      <c r="GM225" s="3"/>
      <c r="GN225" s="3"/>
      <c r="GO225" s="3"/>
      <c r="GP225" s="3"/>
      <c r="GQ225" s="3"/>
      <c r="GR225" s="3"/>
      <c r="GS225" s="3"/>
      <c r="GT225" s="3"/>
      <c r="GU225" s="3"/>
      <c r="GV225" s="3"/>
      <c r="GW225" s="3"/>
      <c r="GX225" s="3"/>
      <c r="GY225" s="3"/>
      <c r="GZ225" s="3"/>
      <c r="HA225" s="3"/>
      <c r="HB225" s="3"/>
      <c r="HC225" s="3"/>
      <c r="HD225" s="3"/>
      <c r="HE225" s="3"/>
      <c r="HF225" s="3"/>
      <c r="HG225" s="3"/>
      <c r="HH225" s="3"/>
      <c r="HI225" s="3"/>
      <c r="HJ225" s="3"/>
      <c r="HK225" s="3"/>
      <c r="HL225" s="3"/>
      <c r="HM225" s="3"/>
      <c r="HN225" s="3"/>
      <c r="HO225" s="3"/>
      <c r="HP225" s="3"/>
      <c r="HQ225" s="3"/>
      <c r="HR225" s="3"/>
      <c r="HS225" s="3"/>
      <c r="HT225" s="3"/>
      <c r="HU225" s="3"/>
      <c r="HV225" s="3"/>
      <c r="HW225" s="3"/>
      <c r="HX225" s="3"/>
      <c r="HY225" s="3"/>
      <c r="HZ225" s="3"/>
      <c r="IA225" s="3"/>
      <c r="IB225" s="3"/>
    </row>
    <row r="226" spans="1:236" s="2" customFormat="1" x14ac:dyDescent="0.2">
      <c r="A226" s="201">
        <v>4</v>
      </c>
      <c r="B226" s="151" t="s">
        <v>271</v>
      </c>
      <c r="C226" s="66" t="s">
        <v>14</v>
      </c>
      <c r="D226" s="32">
        <v>4474.5950101832987</v>
      </c>
      <c r="E226" s="33">
        <f t="shared" si="12"/>
        <v>1.7898380040733195</v>
      </c>
      <c r="F226" s="46"/>
      <c r="G226" s="50"/>
      <c r="H226" s="39"/>
      <c r="I226" s="6"/>
      <c r="J226" s="6"/>
      <c r="K226" s="6"/>
      <c r="L226" s="46"/>
      <c r="M226" s="148"/>
      <c r="N226" s="9"/>
      <c r="O226" s="183"/>
      <c r="P226" s="6"/>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E226" s="3"/>
      <c r="FF226" s="3"/>
      <c r="FG226" s="3"/>
      <c r="FH226" s="3"/>
      <c r="FI226" s="3"/>
      <c r="FJ226" s="3"/>
      <c r="FK226" s="3"/>
      <c r="FL226" s="3"/>
      <c r="FM226" s="3"/>
      <c r="FN226" s="3"/>
      <c r="FO226" s="3"/>
      <c r="FP226" s="3"/>
      <c r="FQ226" s="3"/>
      <c r="FR226" s="3"/>
      <c r="FS226" s="3"/>
      <c r="FT226" s="3"/>
      <c r="FU226" s="3"/>
      <c r="FV226" s="3"/>
      <c r="FW226" s="3"/>
      <c r="FX226" s="3"/>
      <c r="FY226" s="3"/>
      <c r="FZ226" s="3"/>
      <c r="GA226" s="3"/>
      <c r="GB226" s="3"/>
      <c r="GC226" s="3"/>
      <c r="GD226" s="3"/>
      <c r="GE226" s="3"/>
      <c r="GF226" s="3"/>
      <c r="GG226" s="3"/>
      <c r="GH226" s="3"/>
      <c r="GI226" s="3"/>
      <c r="GJ226" s="3"/>
      <c r="GK226" s="3"/>
      <c r="GL226" s="3"/>
      <c r="GM226" s="3"/>
      <c r="GN226" s="3"/>
      <c r="GO226" s="3"/>
      <c r="GP226" s="3"/>
      <c r="GQ226" s="3"/>
      <c r="GR226" s="3"/>
      <c r="GS226" s="3"/>
      <c r="GT226" s="3"/>
      <c r="GU226" s="3"/>
      <c r="GV226" s="3"/>
      <c r="GW226" s="3"/>
      <c r="GX226" s="3"/>
      <c r="GY226" s="3"/>
      <c r="GZ226" s="3"/>
      <c r="HA226" s="3"/>
      <c r="HB226" s="3"/>
      <c r="HC226" s="3"/>
      <c r="HD226" s="3"/>
      <c r="HE226" s="3"/>
      <c r="HF226" s="3"/>
      <c r="HG226" s="3"/>
      <c r="HH226" s="3"/>
      <c r="HI226" s="3"/>
      <c r="HJ226" s="3"/>
      <c r="HK226" s="3"/>
      <c r="HL226" s="3"/>
      <c r="HM226" s="3"/>
      <c r="HN226" s="3"/>
      <c r="HO226" s="3"/>
      <c r="HP226" s="3"/>
      <c r="HQ226" s="3"/>
      <c r="HR226" s="3"/>
      <c r="HS226" s="3"/>
      <c r="HT226" s="3"/>
      <c r="HU226" s="3"/>
      <c r="HV226" s="3"/>
      <c r="HW226" s="3"/>
      <c r="HX226" s="3"/>
      <c r="HY226" s="3"/>
      <c r="HZ226" s="3"/>
      <c r="IA226" s="3"/>
      <c r="IB226" s="3"/>
    </row>
    <row r="227" spans="1:236" s="2" customFormat="1" ht="28.5" customHeight="1" x14ac:dyDescent="0.2">
      <c r="A227" s="201">
        <v>5</v>
      </c>
      <c r="B227" s="151" t="s">
        <v>272</v>
      </c>
      <c r="C227" s="66" t="s">
        <v>45</v>
      </c>
      <c r="D227" s="32">
        <v>4173.0350101832992</v>
      </c>
      <c r="E227" s="33">
        <f t="shared" si="12"/>
        <v>1.6692140040733197</v>
      </c>
      <c r="F227" s="46"/>
      <c r="G227" s="50"/>
      <c r="H227" s="39"/>
      <c r="I227" s="6"/>
      <c r="J227" s="6"/>
      <c r="K227" s="6"/>
      <c r="L227" s="46"/>
      <c r="M227" s="148"/>
      <c r="N227" s="9"/>
      <c r="O227" s="183"/>
      <c r="P227" s="6"/>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c r="EV227" s="3"/>
      <c r="EW227" s="3"/>
      <c r="EX227" s="3"/>
      <c r="EY227" s="3"/>
      <c r="EZ227" s="3"/>
      <c r="FA227" s="3"/>
      <c r="FB227" s="3"/>
      <c r="FC227" s="3"/>
      <c r="FD227" s="3"/>
      <c r="FE227" s="3"/>
      <c r="FF227" s="3"/>
      <c r="FG227" s="3"/>
      <c r="FH227" s="3"/>
      <c r="FI227" s="3"/>
      <c r="FJ227" s="3"/>
      <c r="FK227" s="3"/>
      <c r="FL227" s="3"/>
      <c r="FM227" s="3"/>
      <c r="FN227" s="3"/>
      <c r="FO227" s="3"/>
      <c r="FP227" s="3"/>
      <c r="FQ227" s="3"/>
      <c r="FR227" s="3"/>
      <c r="FS227" s="3"/>
      <c r="FT227" s="3"/>
      <c r="FU227" s="3"/>
      <c r="FV227" s="3"/>
      <c r="FW227" s="3"/>
      <c r="FX227" s="3"/>
      <c r="FY227" s="3"/>
      <c r="FZ227" s="3"/>
      <c r="GA227" s="3"/>
      <c r="GB227" s="3"/>
      <c r="GC227" s="3"/>
      <c r="GD227" s="3"/>
      <c r="GE227" s="3"/>
      <c r="GF227" s="3"/>
      <c r="GG227" s="3"/>
      <c r="GH227" s="3"/>
      <c r="GI227" s="3"/>
      <c r="GJ227" s="3"/>
      <c r="GK227" s="3"/>
      <c r="GL227" s="3"/>
      <c r="GM227" s="3"/>
      <c r="GN227" s="3"/>
      <c r="GO227" s="3"/>
      <c r="GP227" s="3"/>
      <c r="GQ227" s="3"/>
      <c r="GR227" s="3"/>
      <c r="GS227" s="3"/>
      <c r="GT227" s="3"/>
      <c r="GU227" s="3"/>
      <c r="GV227" s="3"/>
      <c r="GW227" s="3"/>
      <c r="GX227" s="3"/>
      <c r="GY227" s="3"/>
      <c r="GZ227" s="3"/>
      <c r="HA227" s="3"/>
      <c r="HB227" s="3"/>
      <c r="HC227" s="3"/>
      <c r="HD227" s="3"/>
      <c r="HE227" s="3"/>
      <c r="HF227" s="3"/>
      <c r="HG227" s="3"/>
      <c r="HH227" s="3"/>
      <c r="HI227" s="3"/>
      <c r="HJ227" s="3"/>
      <c r="HK227" s="3"/>
      <c r="HL227" s="3"/>
      <c r="HM227" s="3"/>
      <c r="HN227" s="3"/>
      <c r="HO227" s="3"/>
      <c r="HP227" s="3"/>
      <c r="HQ227" s="3"/>
      <c r="HR227" s="3"/>
      <c r="HS227" s="3"/>
      <c r="HT227" s="3"/>
      <c r="HU227" s="3"/>
      <c r="HV227" s="3"/>
      <c r="HW227" s="3"/>
      <c r="HX227" s="3"/>
      <c r="HY227" s="3"/>
      <c r="HZ227" s="3"/>
      <c r="IA227" s="3"/>
      <c r="IB227" s="3"/>
    </row>
    <row r="228" spans="1:236" s="2" customFormat="1" x14ac:dyDescent="0.2">
      <c r="A228" s="201">
        <v>6</v>
      </c>
      <c r="B228" s="151" t="s">
        <v>272</v>
      </c>
      <c r="C228" s="66" t="s">
        <v>54</v>
      </c>
      <c r="D228" s="32">
        <v>3950</v>
      </c>
      <c r="E228" s="33">
        <f t="shared" si="12"/>
        <v>1.58</v>
      </c>
      <c r="F228" s="46"/>
      <c r="G228" s="50"/>
      <c r="H228" s="39"/>
      <c r="I228" s="6"/>
      <c r="J228" s="6"/>
      <c r="K228" s="6"/>
      <c r="L228" s="46"/>
      <c r="M228" s="148"/>
      <c r="N228" s="9"/>
      <c r="O228" s="183"/>
      <c r="P228" s="6"/>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E228" s="3"/>
      <c r="FF228" s="3"/>
      <c r="FG228" s="3"/>
      <c r="FH228" s="3"/>
      <c r="FI228" s="3"/>
      <c r="FJ228" s="3"/>
      <c r="FK228" s="3"/>
      <c r="FL228" s="3"/>
      <c r="FM228" s="3"/>
      <c r="FN228" s="3"/>
      <c r="FO228" s="3"/>
      <c r="FP228" s="3"/>
      <c r="FQ228" s="3"/>
      <c r="FR228" s="3"/>
      <c r="FS228" s="3"/>
      <c r="FT228" s="3"/>
      <c r="FU228" s="3"/>
      <c r="FV228" s="3"/>
      <c r="FW228" s="3"/>
      <c r="FX228" s="3"/>
      <c r="FY228" s="3"/>
      <c r="FZ228" s="3"/>
      <c r="GA228" s="3"/>
      <c r="GB228" s="3"/>
      <c r="GC228" s="3"/>
      <c r="GD228" s="3"/>
      <c r="GE228" s="3"/>
      <c r="GF228" s="3"/>
      <c r="GG228" s="3"/>
      <c r="GH228" s="3"/>
      <c r="GI228" s="3"/>
      <c r="GJ228" s="3"/>
      <c r="GK228" s="3"/>
      <c r="GL228" s="3"/>
      <c r="GM228" s="3"/>
      <c r="GN228" s="3"/>
      <c r="GO228" s="3"/>
      <c r="GP228" s="3"/>
      <c r="GQ228" s="3"/>
      <c r="GR228" s="3"/>
      <c r="GS228" s="3"/>
      <c r="GT228" s="3"/>
      <c r="GU228" s="3"/>
      <c r="GV228" s="3"/>
      <c r="GW228" s="3"/>
      <c r="GX228" s="3"/>
      <c r="GY228" s="3"/>
      <c r="GZ228" s="3"/>
      <c r="HA228" s="3"/>
      <c r="HB228" s="3"/>
      <c r="HC228" s="3"/>
      <c r="HD228" s="3"/>
      <c r="HE228" s="3"/>
      <c r="HF228" s="3"/>
      <c r="HG228" s="3"/>
      <c r="HH228" s="3"/>
      <c r="HI228" s="3"/>
      <c r="HJ228" s="3"/>
      <c r="HK228" s="3"/>
      <c r="HL228" s="3"/>
      <c r="HM228" s="3"/>
      <c r="HN228" s="3"/>
      <c r="HO228" s="3"/>
      <c r="HP228" s="3"/>
      <c r="HQ228" s="3"/>
      <c r="HR228" s="3"/>
      <c r="HS228" s="3"/>
      <c r="HT228" s="3"/>
      <c r="HU228" s="3"/>
      <c r="HV228" s="3"/>
      <c r="HW228" s="3"/>
      <c r="HX228" s="3"/>
      <c r="HY228" s="3"/>
      <c r="HZ228" s="3"/>
      <c r="IA228" s="3"/>
      <c r="IB228" s="3"/>
    </row>
    <row r="229" spans="1:236" s="2" customFormat="1" ht="22.5" customHeight="1" x14ac:dyDescent="0.2">
      <c r="A229" s="201">
        <v>7</v>
      </c>
      <c r="B229" s="151" t="s">
        <v>272</v>
      </c>
      <c r="C229" s="66" t="s">
        <v>47</v>
      </c>
      <c r="D229" s="32">
        <v>3850</v>
      </c>
      <c r="E229" s="33">
        <f t="shared" si="12"/>
        <v>1.54</v>
      </c>
      <c r="F229" s="46"/>
      <c r="G229" s="50"/>
      <c r="H229" s="39"/>
      <c r="I229" s="6"/>
      <c r="J229" s="6"/>
      <c r="K229" s="6"/>
      <c r="L229" s="46"/>
      <c r="M229" s="148"/>
      <c r="N229" s="9"/>
      <c r="O229" s="183"/>
      <c r="P229" s="6"/>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E229" s="3"/>
      <c r="FF229" s="3"/>
      <c r="FG229" s="3"/>
      <c r="FH229" s="3"/>
      <c r="FI229" s="3"/>
      <c r="FJ229" s="3"/>
      <c r="FK229" s="3"/>
      <c r="FL229" s="3"/>
      <c r="FM229" s="3"/>
      <c r="FN229" s="3"/>
      <c r="FO229" s="3"/>
      <c r="FP229" s="3"/>
      <c r="FQ229" s="3"/>
      <c r="FR229" s="3"/>
      <c r="FS229" s="3"/>
      <c r="FT229" s="3"/>
      <c r="FU229" s="3"/>
      <c r="FV229" s="3"/>
      <c r="FW229" s="3"/>
      <c r="FX229" s="3"/>
      <c r="FY229" s="3"/>
      <c r="FZ229" s="3"/>
      <c r="GA229" s="3"/>
      <c r="GB229" s="3"/>
      <c r="GC229" s="3"/>
      <c r="GD229" s="3"/>
      <c r="GE229" s="3"/>
      <c r="GF229" s="3"/>
      <c r="GG229" s="3"/>
      <c r="GH229" s="3"/>
      <c r="GI229" s="3"/>
      <c r="GJ229" s="3"/>
      <c r="GK229" s="3"/>
      <c r="GL229" s="3"/>
      <c r="GM229" s="3"/>
      <c r="GN229" s="3"/>
      <c r="GO229" s="3"/>
      <c r="GP229" s="3"/>
      <c r="GQ229" s="3"/>
      <c r="GR229" s="3"/>
      <c r="GS229" s="3"/>
      <c r="GT229" s="3"/>
      <c r="GU229" s="3"/>
      <c r="GV229" s="3"/>
      <c r="GW229" s="3"/>
      <c r="GX229" s="3"/>
      <c r="GY229" s="3"/>
      <c r="GZ229" s="3"/>
      <c r="HA229" s="3"/>
      <c r="HB229" s="3"/>
      <c r="HC229" s="3"/>
      <c r="HD229" s="3"/>
      <c r="HE229" s="3"/>
      <c r="HF229" s="3"/>
      <c r="HG229" s="3"/>
      <c r="HH229" s="3"/>
      <c r="HI229" s="3"/>
      <c r="HJ229" s="3"/>
      <c r="HK229" s="3"/>
      <c r="HL229" s="3"/>
      <c r="HM229" s="3"/>
      <c r="HN229" s="3"/>
      <c r="HO229" s="3"/>
      <c r="HP229" s="3"/>
      <c r="HQ229" s="3"/>
      <c r="HR229" s="3"/>
      <c r="HS229" s="3"/>
      <c r="HT229" s="3"/>
      <c r="HU229" s="3"/>
      <c r="HV229" s="3"/>
      <c r="HW229" s="3"/>
      <c r="HX229" s="3"/>
      <c r="HY229" s="3"/>
      <c r="HZ229" s="3"/>
      <c r="IA229" s="3"/>
      <c r="IB229" s="3"/>
    </row>
    <row r="230" spans="1:236" s="2" customFormat="1" ht="30.75" customHeight="1" x14ac:dyDescent="0.2">
      <c r="A230" s="201">
        <v>8</v>
      </c>
      <c r="B230" s="151" t="s">
        <v>273</v>
      </c>
      <c r="C230" s="66" t="s">
        <v>14</v>
      </c>
      <c r="D230" s="32">
        <v>4646.9150101832984</v>
      </c>
      <c r="E230" s="33">
        <f t="shared" si="12"/>
        <v>1.8587660040733194</v>
      </c>
      <c r="F230" s="46"/>
      <c r="G230" s="50"/>
      <c r="H230" s="39"/>
      <c r="I230" s="6"/>
      <c r="J230" s="6"/>
      <c r="K230" s="6"/>
      <c r="L230" s="46"/>
      <c r="M230" s="148"/>
      <c r="N230" s="9"/>
      <c r="O230" s="183"/>
      <c r="P230" s="6"/>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c r="EV230" s="3"/>
      <c r="EW230" s="3"/>
      <c r="EX230" s="3"/>
      <c r="EY230" s="3"/>
      <c r="EZ230" s="3"/>
      <c r="FA230" s="3"/>
      <c r="FB230" s="3"/>
      <c r="FC230" s="3"/>
      <c r="FD230" s="3"/>
      <c r="FE230" s="3"/>
      <c r="FF230" s="3"/>
      <c r="FG230" s="3"/>
      <c r="FH230" s="3"/>
      <c r="FI230" s="3"/>
      <c r="FJ230" s="3"/>
      <c r="FK230" s="3"/>
      <c r="FL230" s="3"/>
      <c r="FM230" s="3"/>
      <c r="FN230" s="3"/>
      <c r="FO230" s="3"/>
      <c r="FP230" s="3"/>
      <c r="FQ230" s="3"/>
      <c r="FR230" s="3"/>
      <c r="FS230" s="3"/>
      <c r="FT230" s="3"/>
      <c r="FU230" s="3"/>
      <c r="FV230" s="3"/>
      <c r="FW230" s="3"/>
      <c r="FX230" s="3"/>
      <c r="FY230" s="3"/>
      <c r="FZ230" s="3"/>
      <c r="GA230" s="3"/>
      <c r="GB230" s="3"/>
      <c r="GC230" s="3"/>
      <c r="GD230" s="3"/>
      <c r="GE230" s="3"/>
      <c r="GF230" s="3"/>
      <c r="GG230" s="3"/>
      <c r="GH230" s="3"/>
      <c r="GI230" s="3"/>
      <c r="GJ230" s="3"/>
      <c r="GK230" s="3"/>
      <c r="GL230" s="3"/>
      <c r="GM230" s="3"/>
      <c r="GN230" s="3"/>
      <c r="GO230" s="3"/>
      <c r="GP230" s="3"/>
      <c r="GQ230" s="3"/>
      <c r="GR230" s="3"/>
      <c r="GS230" s="3"/>
      <c r="GT230" s="3"/>
      <c r="GU230" s="3"/>
      <c r="GV230" s="3"/>
      <c r="GW230" s="3"/>
      <c r="GX230" s="3"/>
      <c r="GY230" s="3"/>
      <c r="GZ230" s="3"/>
      <c r="HA230" s="3"/>
      <c r="HB230" s="3"/>
      <c r="HC230" s="3"/>
      <c r="HD230" s="3"/>
      <c r="HE230" s="3"/>
      <c r="HF230" s="3"/>
      <c r="HG230" s="3"/>
      <c r="HH230" s="3"/>
      <c r="HI230" s="3"/>
      <c r="HJ230" s="3"/>
      <c r="HK230" s="3"/>
      <c r="HL230" s="3"/>
      <c r="HM230" s="3"/>
      <c r="HN230" s="3"/>
      <c r="HO230" s="3"/>
      <c r="HP230" s="3"/>
      <c r="HQ230" s="3"/>
      <c r="HR230" s="3"/>
      <c r="HS230" s="3"/>
      <c r="HT230" s="3"/>
      <c r="HU230" s="3"/>
      <c r="HV230" s="3"/>
      <c r="HW230" s="3"/>
      <c r="HX230" s="3"/>
      <c r="HY230" s="3"/>
      <c r="HZ230" s="3"/>
      <c r="IA230" s="3"/>
      <c r="IB230" s="3"/>
    </row>
    <row r="231" spans="1:236" s="2" customFormat="1" ht="25.5" x14ac:dyDescent="0.2">
      <c r="A231" s="201">
        <v>9</v>
      </c>
      <c r="B231" s="151" t="s">
        <v>274</v>
      </c>
      <c r="C231" s="66" t="s">
        <v>47</v>
      </c>
      <c r="D231" s="32">
        <v>3850</v>
      </c>
      <c r="E231" s="33">
        <f t="shared" si="12"/>
        <v>1.54</v>
      </c>
      <c r="F231" s="46"/>
      <c r="G231" s="50"/>
      <c r="H231" s="39"/>
      <c r="I231" s="6"/>
      <c r="J231" s="6"/>
      <c r="K231" s="6"/>
      <c r="L231" s="46"/>
      <c r="M231" s="148"/>
      <c r="N231" s="9"/>
      <c r="O231" s="183"/>
      <c r="P231" s="6"/>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E231" s="3"/>
      <c r="FF231" s="3"/>
      <c r="FG231" s="3"/>
      <c r="FH231" s="3"/>
      <c r="FI231" s="3"/>
      <c r="FJ231" s="3"/>
      <c r="FK231" s="3"/>
      <c r="FL231" s="3"/>
      <c r="FM231" s="3"/>
      <c r="FN231" s="3"/>
      <c r="FO231" s="3"/>
      <c r="FP231" s="3"/>
      <c r="FQ231" s="3"/>
      <c r="FR231" s="3"/>
      <c r="FS231" s="3"/>
      <c r="FT231" s="3"/>
      <c r="FU231" s="3"/>
      <c r="FV231" s="3"/>
      <c r="FW231" s="3"/>
      <c r="FX231" s="3"/>
      <c r="FY231" s="3"/>
      <c r="FZ231" s="3"/>
      <c r="GA231" s="3"/>
      <c r="GB231" s="3"/>
      <c r="GC231" s="3"/>
      <c r="GD231" s="3"/>
      <c r="GE231" s="3"/>
      <c r="GF231" s="3"/>
      <c r="GG231" s="3"/>
      <c r="GH231" s="3"/>
      <c r="GI231" s="3"/>
      <c r="GJ231" s="3"/>
      <c r="GK231" s="3"/>
      <c r="GL231" s="3"/>
      <c r="GM231" s="3"/>
      <c r="GN231" s="3"/>
      <c r="GO231" s="3"/>
      <c r="GP231" s="3"/>
      <c r="GQ231" s="3"/>
      <c r="GR231" s="3"/>
      <c r="GS231" s="3"/>
      <c r="GT231" s="3"/>
      <c r="GU231" s="3"/>
      <c r="GV231" s="3"/>
      <c r="GW231" s="3"/>
      <c r="GX231" s="3"/>
      <c r="GY231" s="3"/>
      <c r="GZ231" s="3"/>
      <c r="HA231" s="3"/>
      <c r="HB231" s="3"/>
      <c r="HC231" s="3"/>
      <c r="HD231" s="3"/>
      <c r="HE231" s="3"/>
      <c r="HF231" s="3"/>
      <c r="HG231" s="3"/>
      <c r="HH231" s="3"/>
      <c r="HI231" s="3"/>
      <c r="HJ231" s="3"/>
      <c r="HK231" s="3"/>
      <c r="HL231" s="3"/>
      <c r="HM231" s="3"/>
      <c r="HN231" s="3"/>
      <c r="HO231" s="3"/>
      <c r="HP231" s="3"/>
      <c r="HQ231" s="3"/>
      <c r="HR231" s="3"/>
      <c r="HS231" s="3"/>
      <c r="HT231" s="3"/>
      <c r="HU231" s="3"/>
      <c r="HV231" s="3"/>
      <c r="HW231" s="3"/>
      <c r="HX231" s="3"/>
      <c r="HY231" s="3"/>
      <c r="HZ231" s="3"/>
      <c r="IA231" s="3"/>
      <c r="IB231" s="3"/>
    </row>
    <row r="233" spans="1:236" x14ac:dyDescent="0.2">
      <c r="A233" s="129" t="s">
        <v>263</v>
      </c>
      <c r="B233" s="3" t="s">
        <v>275</v>
      </c>
    </row>
    <row r="235" spans="1:236" x14ac:dyDescent="0.2">
      <c r="B235" s="233" t="s">
        <v>276</v>
      </c>
    </row>
    <row r="237" spans="1:236" s="233" customFormat="1" x14ac:dyDescent="0.2">
      <c r="B237" s="233" t="s">
        <v>277</v>
      </c>
      <c r="E237" s="234"/>
      <c r="F237" s="234"/>
    </row>
    <row r="238" spans="1:236" x14ac:dyDescent="0.2">
      <c r="A238" s="3"/>
      <c r="C238" s="3"/>
      <c r="D238" s="3"/>
      <c r="E238" s="121"/>
      <c r="F238" s="121"/>
      <c r="G238" s="3"/>
      <c r="H238" s="3"/>
      <c r="I238" s="3"/>
      <c r="J238" s="3"/>
      <c r="K238" s="3"/>
    </row>
    <row r="239" spans="1:236" x14ac:dyDescent="0.2">
      <c r="A239" s="3"/>
      <c r="B239" s="3" t="s">
        <v>156</v>
      </c>
      <c r="C239" s="3"/>
      <c r="D239" s="3"/>
      <c r="E239" s="235"/>
      <c r="F239" s="235"/>
      <c r="G239" s="3"/>
      <c r="H239" s="3"/>
      <c r="I239" s="3"/>
      <c r="J239" s="3"/>
      <c r="K239" s="3"/>
    </row>
    <row r="240" spans="1:236" ht="13.15" customHeight="1" x14ac:dyDescent="0.2">
      <c r="A240" s="3"/>
      <c r="C240" s="3"/>
      <c r="D240" s="236">
        <v>2022</v>
      </c>
      <c r="E240" s="237"/>
      <c r="G240" s="121"/>
      <c r="H240" s="3"/>
      <c r="I240" s="3"/>
      <c r="J240" s="3"/>
      <c r="K240" s="3"/>
    </row>
    <row r="241" spans="1:242" ht="14.25" customHeight="1" x14ac:dyDescent="0.2">
      <c r="A241" s="16" t="s">
        <v>4</v>
      </c>
      <c r="B241" s="16" t="s">
        <v>278</v>
      </c>
      <c r="C241" s="238" t="s">
        <v>6</v>
      </c>
      <c r="D241" s="20" t="s">
        <v>8</v>
      </c>
      <c r="E241" s="21"/>
      <c r="F241" s="22" t="s">
        <v>9</v>
      </c>
      <c r="G241" s="23"/>
      <c r="H241" s="3"/>
      <c r="I241" s="3"/>
      <c r="J241" s="3"/>
      <c r="K241" s="3"/>
    </row>
    <row r="242" spans="1:242" ht="45" customHeight="1" x14ac:dyDescent="0.2">
      <c r="A242" s="16"/>
      <c r="B242" s="16"/>
      <c r="C242" s="238"/>
      <c r="D242" s="27" t="s">
        <v>10</v>
      </c>
      <c r="E242" s="27" t="s">
        <v>11</v>
      </c>
      <c r="F242" s="27" t="s">
        <v>10</v>
      </c>
      <c r="G242" s="27" t="s">
        <v>11</v>
      </c>
      <c r="H242" s="3"/>
      <c r="I242" s="3"/>
      <c r="J242" s="3"/>
      <c r="K242" s="3"/>
    </row>
    <row r="243" spans="1:242" x14ac:dyDescent="0.2">
      <c r="A243" s="66">
        <v>1</v>
      </c>
      <c r="B243" s="205" t="s">
        <v>279</v>
      </c>
      <c r="C243" s="66" t="s">
        <v>14</v>
      </c>
      <c r="D243" s="32">
        <v>12546.72097759674</v>
      </c>
      <c r="E243" s="32">
        <v>13704.87983706721</v>
      </c>
      <c r="F243" s="33">
        <f t="shared" ref="F243:G246" si="13">D243/2500</f>
        <v>5.0186883910386966</v>
      </c>
      <c r="G243" s="33">
        <f t="shared" si="13"/>
        <v>5.4819519348268839</v>
      </c>
      <c r="H243" s="3"/>
      <c r="I243" s="4"/>
      <c r="J243" s="4"/>
      <c r="K243" s="3"/>
    </row>
    <row r="244" spans="1:242" x14ac:dyDescent="0.2">
      <c r="A244" s="66">
        <v>2</v>
      </c>
      <c r="B244" s="205" t="s">
        <v>280</v>
      </c>
      <c r="C244" s="66" t="s">
        <v>14</v>
      </c>
      <c r="D244" s="32">
        <v>11967.641547861509</v>
      </c>
      <c r="E244" s="32">
        <v>13125.800407331977</v>
      </c>
      <c r="F244" s="33">
        <f t="shared" si="13"/>
        <v>4.7870566191446038</v>
      </c>
      <c r="G244" s="33">
        <f t="shared" si="13"/>
        <v>5.2503201629327911</v>
      </c>
      <c r="H244" s="3"/>
      <c r="I244" s="4"/>
      <c r="J244" s="4"/>
      <c r="K244" s="3"/>
    </row>
    <row r="245" spans="1:242" x14ac:dyDescent="0.2">
      <c r="A245" s="66">
        <v>3</v>
      </c>
      <c r="B245" s="205" t="s">
        <v>281</v>
      </c>
      <c r="C245" s="66" t="s">
        <v>14</v>
      </c>
      <c r="D245" s="32">
        <v>11002.509164969451</v>
      </c>
      <c r="E245" s="32">
        <v>11967.641547861509</v>
      </c>
      <c r="F245" s="33">
        <f t="shared" si="13"/>
        <v>4.4010036659877807</v>
      </c>
      <c r="G245" s="33">
        <f t="shared" si="13"/>
        <v>4.7870566191446038</v>
      </c>
      <c r="H245" s="3"/>
      <c r="I245" s="4"/>
      <c r="J245" s="4"/>
      <c r="K245" s="3"/>
    </row>
    <row r="246" spans="1:242" x14ac:dyDescent="0.2">
      <c r="A246" s="66">
        <v>4</v>
      </c>
      <c r="B246" s="205" t="s">
        <v>282</v>
      </c>
      <c r="C246" s="66" t="s">
        <v>14</v>
      </c>
      <c r="D246" s="32">
        <v>9072.2443991853361</v>
      </c>
      <c r="E246" s="32">
        <v>10037.376782077394</v>
      </c>
      <c r="F246" s="33">
        <f t="shared" si="13"/>
        <v>3.6288977596741345</v>
      </c>
      <c r="G246" s="33">
        <f t="shared" si="13"/>
        <v>4.0149507128309576</v>
      </c>
      <c r="H246" s="3"/>
      <c r="I246" s="4"/>
      <c r="J246" s="4"/>
      <c r="K246" s="3"/>
    </row>
    <row r="247" spans="1:242" s="2" customFormat="1" ht="15.75" x14ac:dyDescent="0.25">
      <c r="A247" s="52"/>
      <c r="B247" s="53" t="s">
        <v>34</v>
      </c>
      <c r="C247" s="36"/>
      <c r="D247" s="50"/>
      <c r="E247" s="50"/>
      <c r="F247" s="50"/>
      <c r="G247" s="50"/>
      <c r="H247" s="46"/>
      <c r="I247" s="3"/>
      <c r="J247" s="4"/>
      <c r="K247" s="34"/>
      <c r="L247" s="34"/>
      <c r="M247" s="3"/>
      <c r="N247" s="3"/>
      <c r="O247" s="3"/>
      <c r="P247" s="3"/>
      <c r="Q247" s="9"/>
      <c r="R247" s="183"/>
      <c r="S247" s="67"/>
      <c r="T247" s="18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c r="ER247" s="3"/>
      <c r="ES247" s="3"/>
      <c r="ET247" s="3"/>
      <c r="EU247" s="3"/>
      <c r="EV247" s="3"/>
      <c r="EW247" s="3"/>
      <c r="EX247" s="3"/>
      <c r="EY247" s="3"/>
      <c r="EZ247" s="3"/>
      <c r="FA247" s="3"/>
      <c r="FB247" s="3"/>
      <c r="FC247" s="3"/>
      <c r="FD247" s="3"/>
      <c r="FE247" s="3"/>
      <c r="FF247" s="3"/>
      <c r="FG247" s="3"/>
      <c r="FH247" s="3"/>
      <c r="FI247" s="3"/>
      <c r="FJ247" s="3"/>
      <c r="FK247" s="3"/>
      <c r="FL247" s="3"/>
      <c r="FM247" s="3"/>
      <c r="FN247" s="3"/>
      <c r="FO247" s="3"/>
      <c r="FP247" s="3"/>
      <c r="FQ247" s="3"/>
      <c r="FR247" s="3"/>
      <c r="FS247" s="3"/>
      <c r="FT247" s="3"/>
      <c r="FU247" s="3"/>
      <c r="FV247" s="3"/>
      <c r="FW247" s="3"/>
      <c r="FX247" s="3"/>
      <c r="FY247" s="3"/>
      <c r="FZ247" s="3"/>
      <c r="GA247" s="3"/>
      <c r="GB247" s="3"/>
      <c r="GC247" s="3"/>
      <c r="GD247" s="3"/>
      <c r="GE247" s="3"/>
      <c r="GF247" s="3"/>
      <c r="GG247" s="3"/>
      <c r="GH247" s="3"/>
      <c r="GI247" s="3"/>
      <c r="GJ247" s="3"/>
      <c r="GK247" s="3"/>
      <c r="GL247" s="3"/>
      <c r="GM247" s="3"/>
      <c r="GN247" s="3"/>
      <c r="GO247" s="3"/>
      <c r="GP247" s="3"/>
      <c r="GQ247" s="3"/>
      <c r="GR247" s="3"/>
      <c r="GS247" s="3"/>
      <c r="GT247" s="3"/>
      <c r="GU247" s="3"/>
      <c r="GV247" s="3"/>
      <c r="GW247" s="3"/>
      <c r="GX247" s="3"/>
      <c r="GY247" s="3"/>
      <c r="GZ247" s="3"/>
      <c r="HA247" s="3"/>
      <c r="HB247" s="3"/>
      <c r="HC247" s="3"/>
      <c r="HD247" s="3"/>
      <c r="HE247" s="3"/>
      <c r="HF247" s="3"/>
      <c r="HG247" s="3"/>
      <c r="HH247" s="3"/>
      <c r="HI247" s="3"/>
      <c r="HJ247" s="3"/>
      <c r="HK247" s="3"/>
      <c r="HL247" s="3"/>
      <c r="HM247" s="3"/>
      <c r="HN247" s="3"/>
      <c r="HO247" s="3"/>
      <c r="HP247" s="3"/>
      <c r="HQ247" s="3"/>
      <c r="HR247" s="3"/>
      <c r="HS247" s="3"/>
      <c r="HT247" s="3"/>
      <c r="HU247" s="3"/>
      <c r="HV247" s="3"/>
      <c r="HW247" s="3"/>
      <c r="HX247" s="3"/>
      <c r="HY247" s="3"/>
      <c r="HZ247" s="3"/>
      <c r="IA247" s="3"/>
      <c r="IB247" s="3"/>
      <c r="IC247" s="3"/>
      <c r="ID247" s="3"/>
      <c r="IE247" s="3"/>
      <c r="IF247" s="3"/>
      <c r="IG247" s="3"/>
      <c r="IH247" s="3"/>
    </row>
    <row r="248" spans="1:242" s="2" customFormat="1" x14ac:dyDescent="0.2">
      <c r="A248" s="6"/>
      <c r="B248" s="3" t="s">
        <v>35</v>
      </c>
      <c r="C248" s="39"/>
      <c r="D248" s="39"/>
      <c r="E248" s="39"/>
      <c r="F248" s="40"/>
      <c r="G248" s="40"/>
      <c r="H248" s="40"/>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3"/>
      <c r="FH248" s="3"/>
      <c r="FI248" s="3"/>
      <c r="FJ248" s="3"/>
      <c r="FK248" s="3"/>
      <c r="FL248" s="3"/>
      <c r="FM248" s="3"/>
      <c r="FN248" s="3"/>
      <c r="FO248" s="3"/>
      <c r="FP248" s="3"/>
      <c r="FQ248" s="3"/>
      <c r="FR248" s="3"/>
      <c r="FS248" s="3"/>
      <c r="FT248" s="3"/>
      <c r="FU248" s="3"/>
      <c r="FV248" s="3"/>
      <c r="FW248" s="3"/>
      <c r="FX248" s="3"/>
      <c r="FY248" s="3"/>
      <c r="FZ248" s="3"/>
      <c r="GA248" s="3"/>
      <c r="GB248" s="3"/>
      <c r="GC248" s="3"/>
      <c r="GD248" s="3"/>
      <c r="GE248" s="3"/>
      <c r="GF248" s="3"/>
      <c r="GG248" s="3"/>
      <c r="GH248" s="3"/>
      <c r="GI248" s="3"/>
      <c r="GJ248" s="3"/>
      <c r="GK248" s="3"/>
      <c r="GL248" s="3"/>
      <c r="GM248" s="3"/>
      <c r="GN248" s="3"/>
      <c r="GO248" s="3"/>
      <c r="GP248" s="3"/>
      <c r="GQ248" s="3"/>
      <c r="GR248" s="3"/>
      <c r="GS248" s="3"/>
      <c r="GT248" s="3"/>
      <c r="GU248" s="3"/>
      <c r="GV248" s="3"/>
      <c r="GW248" s="3"/>
      <c r="GX248" s="3"/>
      <c r="GY248" s="3"/>
      <c r="GZ248" s="3"/>
      <c r="HA248" s="3"/>
      <c r="HB248" s="3"/>
      <c r="HC248" s="3"/>
      <c r="HD248" s="3"/>
      <c r="HE248" s="3"/>
      <c r="HF248" s="3"/>
      <c r="HG248" s="3"/>
      <c r="HH248" s="3"/>
      <c r="HI248" s="3"/>
      <c r="HJ248" s="3"/>
      <c r="HK248" s="3"/>
      <c r="HL248" s="3"/>
      <c r="HM248" s="3"/>
      <c r="HN248" s="3"/>
      <c r="HO248" s="3"/>
      <c r="HP248" s="3"/>
      <c r="HQ248" s="3"/>
      <c r="HR248" s="3"/>
      <c r="HS248" s="3"/>
      <c r="HT248" s="3"/>
      <c r="HU248" s="3"/>
      <c r="HV248" s="3"/>
      <c r="HW248" s="3"/>
      <c r="HX248" s="3"/>
      <c r="HY248" s="3"/>
      <c r="HZ248" s="3"/>
      <c r="IA248" s="3"/>
      <c r="IB248" s="3"/>
    </row>
    <row r="249" spans="1:242" ht="15" x14ac:dyDescent="0.25">
      <c r="A249" s="3"/>
      <c r="C249" s="3"/>
      <c r="D249" s="239"/>
      <c r="E249" s="121"/>
      <c r="F249" s="121"/>
      <c r="G249" s="3"/>
      <c r="H249" s="3"/>
      <c r="I249" s="3"/>
      <c r="J249" s="3"/>
      <c r="K249" s="3"/>
    </row>
    <row r="250" spans="1:242" ht="15" x14ac:dyDescent="0.25">
      <c r="A250" s="3"/>
      <c r="B250" s="3" t="s">
        <v>283</v>
      </c>
      <c r="C250" s="3"/>
      <c r="D250" s="239"/>
      <c r="E250" s="121"/>
      <c r="F250" s="121"/>
      <c r="G250" s="3"/>
      <c r="H250" s="3"/>
      <c r="I250" s="3"/>
      <c r="J250" s="3"/>
      <c r="K250" s="3"/>
    </row>
    <row r="251" spans="1:242" ht="54" customHeight="1" x14ac:dyDescent="0.2">
      <c r="A251" s="61" t="s">
        <v>4</v>
      </c>
      <c r="B251" s="61" t="s">
        <v>278</v>
      </c>
      <c r="C251" s="240" t="s">
        <v>6</v>
      </c>
      <c r="D251" s="61" t="s">
        <v>284</v>
      </c>
      <c r="E251" s="57" t="s">
        <v>38</v>
      </c>
      <c r="F251" s="58" t="s">
        <v>9</v>
      </c>
      <c r="H251" s="6"/>
      <c r="I251" s="3"/>
      <c r="J251" s="3"/>
      <c r="K251" s="3"/>
    </row>
    <row r="252" spans="1:242" ht="12.75" customHeight="1" x14ac:dyDescent="0.2">
      <c r="A252" s="126"/>
      <c r="B252" s="42"/>
      <c r="C252" s="61"/>
      <c r="D252" s="61"/>
      <c r="E252" s="62">
        <v>2022</v>
      </c>
      <c r="F252" s="63"/>
      <c r="H252" s="6"/>
      <c r="I252" s="3"/>
      <c r="J252" s="3"/>
      <c r="K252" s="3"/>
    </row>
    <row r="253" spans="1:242" ht="24" customHeight="1" x14ac:dyDescent="0.2">
      <c r="A253" s="241">
        <v>1</v>
      </c>
      <c r="B253" s="242" t="s">
        <v>285</v>
      </c>
      <c r="C253" s="243" t="s">
        <v>14</v>
      </c>
      <c r="D253" s="244" t="s">
        <v>120</v>
      </c>
      <c r="E253" s="32">
        <v>7528.0325865580453</v>
      </c>
      <c r="F253" s="33">
        <f t="shared" ref="F253:F261" si="14">E253/2500</f>
        <v>3.0112130346232182</v>
      </c>
      <c r="H253" s="46"/>
      <c r="I253" s="4"/>
      <c r="J253" s="3"/>
      <c r="K253" s="3"/>
    </row>
    <row r="254" spans="1:242" ht="21.75" customHeight="1" x14ac:dyDescent="0.2">
      <c r="A254" s="241"/>
      <c r="B254" s="242"/>
      <c r="C254" s="245"/>
      <c r="D254" s="244" t="s">
        <v>137</v>
      </c>
      <c r="E254" s="32">
        <v>7238.4928716904278</v>
      </c>
      <c r="F254" s="33">
        <f t="shared" si="14"/>
        <v>2.8953971486761709</v>
      </c>
      <c r="H254" s="46"/>
      <c r="I254" s="4"/>
      <c r="J254" s="3"/>
      <c r="K254" s="3"/>
    </row>
    <row r="255" spans="1:242" ht="66" customHeight="1" x14ac:dyDescent="0.2">
      <c r="A255" s="241"/>
      <c r="B255" s="242"/>
      <c r="C255" s="245"/>
      <c r="D255" s="244" t="s">
        <v>138</v>
      </c>
      <c r="E255" s="32">
        <v>6852.4399185336051</v>
      </c>
      <c r="F255" s="33">
        <f t="shared" si="14"/>
        <v>2.740975967413442</v>
      </c>
      <c r="H255" s="46"/>
      <c r="I255" s="4"/>
      <c r="J255" s="3"/>
      <c r="K255" s="3"/>
    </row>
    <row r="256" spans="1:242" ht="33" customHeight="1" x14ac:dyDescent="0.2">
      <c r="A256" s="241">
        <v>2</v>
      </c>
      <c r="B256" s="242" t="s">
        <v>286</v>
      </c>
      <c r="C256" s="156" t="s">
        <v>14</v>
      </c>
      <c r="D256" s="244" t="s">
        <v>120</v>
      </c>
      <c r="E256" s="32">
        <v>7238.4928716904278</v>
      </c>
      <c r="F256" s="33">
        <f t="shared" si="14"/>
        <v>2.8953971486761709</v>
      </c>
      <c r="H256" s="46"/>
      <c r="I256" s="4"/>
      <c r="J256" s="3"/>
      <c r="K256" s="3"/>
    </row>
    <row r="257" spans="1:11" ht="29.25" customHeight="1" x14ac:dyDescent="0.2">
      <c r="A257" s="241"/>
      <c r="B257" s="242"/>
      <c r="C257" s="156"/>
      <c r="D257" s="244" t="s">
        <v>137</v>
      </c>
      <c r="E257" s="32">
        <v>6852.4399185336051</v>
      </c>
      <c r="F257" s="33">
        <f t="shared" si="14"/>
        <v>2.740975967413442</v>
      </c>
      <c r="H257" s="46"/>
      <c r="I257" s="4"/>
      <c r="J257" s="3"/>
      <c r="K257" s="3"/>
    </row>
    <row r="258" spans="1:11" ht="49.5" customHeight="1" x14ac:dyDescent="0.2">
      <c r="A258" s="241"/>
      <c r="B258" s="242"/>
      <c r="C258" s="156"/>
      <c r="D258" s="244" t="s">
        <v>138</v>
      </c>
      <c r="E258" s="32">
        <v>6562.9002036659886</v>
      </c>
      <c r="F258" s="33">
        <f t="shared" si="14"/>
        <v>2.6251600814663956</v>
      </c>
      <c r="H258" s="46"/>
      <c r="I258" s="4"/>
      <c r="J258" s="3"/>
      <c r="K258" s="3"/>
    </row>
    <row r="259" spans="1:11" ht="18.75" customHeight="1" x14ac:dyDescent="0.2">
      <c r="A259" s="241">
        <v>3</v>
      </c>
      <c r="B259" s="242" t="s">
        <v>287</v>
      </c>
      <c r="C259" s="156" t="s">
        <v>14</v>
      </c>
      <c r="D259" s="244" t="s">
        <v>120</v>
      </c>
      <c r="E259" s="32">
        <v>6852.4399185336051</v>
      </c>
      <c r="F259" s="33">
        <f t="shared" si="14"/>
        <v>2.740975967413442</v>
      </c>
      <c r="H259" s="46"/>
      <c r="I259" s="4"/>
      <c r="J259" s="3"/>
      <c r="K259" s="3"/>
    </row>
    <row r="260" spans="1:11" ht="20.25" customHeight="1" x14ac:dyDescent="0.2">
      <c r="A260" s="241"/>
      <c r="B260" s="242"/>
      <c r="C260" s="156"/>
      <c r="D260" s="244" t="s">
        <v>137</v>
      </c>
      <c r="E260" s="32">
        <v>6562.9002036659886</v>
      </c>
      <c r="F260" s="33">
        <f t="shared" si="14"/>
        <v>2.6251600814663956</v>
      </c>
      <c r="H260" s="6"/>
      <c r="I260" s="4"/>
      <c r="J260" s="3"/>
      <c r="K260" s="3"/>
    </row>
    <row r="261" spans="1:11" ht="54" customHeight="1" x14ac:dyDescent="0.2">
      <c r="A261" s="241"/>
      <c r="B261" s="242"/>
      <c r="C261" s="156"/>
      <c r="D261" s="244" t="s">
        <v>138</v>
      </c>
      <c r="E261" s="32">
        <v>6369.8737270875772</v>
      </c>
      <c r="F261" s="33">
        <f t="shared" si="14"/>
        <v>2.5479494908350309</v>
      </c>
      <c r="H261" s="6"/>
      <c r="I261" s="4"/>
      <c r="J261" s="3"/>
      <c r="K261" s="3"/>
    </row>
    <row r="262" spans="1:11" x14ac:dyDescent="0.2">
      <c r="A262" s="3"/>
      <c r="C262" s="246"/>
      <c r="D262" s="246"/>
      <c r="E262" s="121"/>
      <c r="F262" s="121"/>
      <c r="G262" s="3"/>
      <c r="H262" s="6"/>
      <c r="I262" s="3"/>
      <c r="J262" s="3"/>
      <c r="K262" s="3"/>
    </row>
    <row r="263" spans="1:11" x14ac:dyDescent="0.2">
      <c r="A263" s="94" t="s">
        <v>288</v>
      </c>
      <c r="C263" s="3"/>
      <c r="D263" s="3"/>
      <c r="E263" s="121"/>
      <c r="F263" s="121"/>
      <c r="G263" s="3"/>
      <c r="H263" s="6"/>
      <c r="I263" s="3"/>
      <c r="J263" s="3"/>
      <c r="K263" s="3"/>
    </row>
    <row r="264" spans="1:11" ht="38.25" customHeight="1" x14ac:dyDescent="0.2">
      <c r="A264" s="120" t="s">
        <v>289</v>
      </c>
      <c r="B264" s="120"/>
      <c r="C264" s="120"/>
      <c r="D264" s="120"/>
      <c r="E264" s="121"/>
      <c r="F264" s="121"/>
      <c r="G264" s="3"/>
      <c r="H264" s="3"/>
      <c r="I264" s="3"/>
      <c r="J264" s="3"/>
      <c r="K264" s="3"/>
    </row>
    <row r="265" spans="1:11" ht="44.25" customHeight="1" x14ac:dyDescent="0.2">
      <c r="A265" s="120" t="s">
        <v>290</v>
      </c>
      <c r="B265" s="120"/>
      <c r="C265" s="120"/>
      <c r="D265" s="120"/>
      <c r="E265" s="121"/>
      <c r="F265" s="121"/>
      <c r="G265" s="3"/>
      <c r="H265" s="3"/>
      <c r="I265" s="3"/>
      <c r="J265" s="3"/>
      <c r="K265" s="3"/>
    </row>
    <row r="266" spans="1:11" ht="29.25" customHeight="1" x14ac:dyDescent="0.2">
      <c r="A266" s="120" t="s">
        <v>291</v>
      </c>
      <c r="B266" s="120"/>
      <c r="C266" s="120"/>
      <c r="D266" s="120"/>
      <c r="E266" s="121"/>
      <c r="F266" s="121"/>
      <c r="G266" s="3"/>
      <c r="H266" s="3"/>
      <c r="I266" s="3"/>
      <c r="J266" s="3"/>
      <c r="K266" s="3"/>
    </row>
    <row r="267" spans="1:11" ht="29.25" customHeight="1" x14ac:dyDescent="0.2">
      <c r="A267" s="83"/>
      <c r="B267" s="83"/>
      <c r="C267" s="83"/>
      <c r="D267" s="83"/>
      <c r="E267" s="121"/>
      <c r="F267" s="121"/>
      <c r="G267" s="3"/>
      <c r="H267" s="3"/>
      <c r="I267" s="3"/>
      <c r="J267" s="3"/>
      <c r="K267" s="3"/>
    </row>
    <row r="269" spans="1:11" s="247" customFormat="1" x14ac:dyDescent="0.2">
      <c r="B269" s="248" t="s">
        <v>292</v>
      </c>
    </row>
    <row r="270" spans="1:11" s="247" customFormat="1" x14ac:dyDescent="0.2">
      <c r="B270" s="3" t="s">
        <v>156</v>
      </c>
    </row>
    <row r="271" spans="1:11" s="247" customFormat="1" x14ac:dyDescent="0.2">
      <c r="A271" s="249"/>
      <c r="D271" s="250"/>
    </row>
    <row r="272" spans="1:11" s="247" customFormat="1" ht="55.5" customHeight="1" x14ac:dyDescent="0.2">
      <c r="A272" s="251" t="s">
        <v>4</v>
      </c>
      <c r="B272" s="251" t="s">
        <v>5</v>
      </c>
      <c r="C272" s="252" t="s">
        <v>6</v>
      </c>
      <c r="D272" s="57" t="s">
        <v>38</v>
      </c>
      <c r="E272" s="58" t="s">
        <v>9</v>
      </c>
    </row>
    <row r="273" spans="1:242" s="247" customFormat="1" ht="24.75" customHeight="1" x14ac:dyDescent="0.2">
      <c r="A273" s="251"/>
      <c r="B273" s="251"/>
      <c r="C273" s="252"/>
      <c r="D273" s="62">
        <v>2022</v>
      </c>
      <c r="E273" s="63"/>
    </row>
    <row r="274" spans="1:242" s="247" customFormat="1" ht="16.5" customHeight="1" x14ac:dyDescent="0.2">
      <c r="A274" s="252">
        <v>1</v>
      </c>
      <c r="B274" s="253" t="s">
        <v>13</v>
      </c>
      <c r="C274" s="251" t="s">
        <v>14</v>
      </c>
      <c r="D274" s="32">
        <v>13511.853360488798</v>
      </c>
      <c r="E274" s="33">
        <f t="shared" ref="E274:E279" si="15">D274/2500</f>
        <v>5.4047413441955188</v>
      </c>
    </row>
    <row r="275" spans="1:242" s="247" customFormat="1" ht="16.5" customHeight="1" x14ac:dyDescent="0.2">
      <c r="A275" s="252">
        <v>2</v>
      </c>
      <c r="B275" s="253" t="s">
        <v>293</v>
      </c>
      <c r="C275" s="251" t="s">
        <v>14</v>
      </c>
      <c r="D275" s="32">
        <v>12985.417515274947</v>
      </c>
      <c r="E275" s="33">
        <f t="shared" si="15"/>
        <v>5.1941670061099785</v>
      </c>
    </row>
    <row r="276" spans="1:242" s="247" customFormat="1" ht="16.5" customHeight="1" x14ac:dyDescent="0.2">
      <c r="A276" s="252">
        <v>3</v>
      </c>
      <c r="B276" s="253" t="s">
        <v>157</v>
      </c>
      <c r="C276" s="251" t="s">
        <v>14</v>
      </c>
      <c r="D276" s="32">
        <v>12458.981670061099</v>
      </c>
      <c r="E276" s="33">
        <f t="shared" si="15"/>
        <v>4.98359266802444</v>
      </c>
      <c r="F276" s="46"/>
    </row>
    <row r="277" spans="1:242" s="247" customFormat="1" ht="20.25" customHeight="1" x14ac:dyDescent="0.2">
      <c r="A277" s="252">
        <v>4</v>
      </c>
      <c r="B277" s="253" t="s">
        <v>279</v>
      </c>
      <c r="C277" s="251" t="s">
        <v>14</v>
      </c>
      <c r="D277" s="32">
        <v>11932.545824847251</v>
      </c>
      <c r="E277" s="33">
        <f t="shared" si="15"/>
        <v>4.7730183299389006</v>
      </c>
      <c r="F277" s="46"/>
    </row>
    <row r="278" spans="1:242" s="247" customFormat="1" ht="16.5" customHeight="1" x14ac:dyDescent="0.2">
      <c r="A278" s="252">
        <v>5</v>
      </c>
      <c r="B278" s="253" t="s">
        <v>280</v>
      </c>
      <c r="C278" s="251" t="s">
        <v>14</v>
      </c>
      <c r="D278" s="32">
        <v>11055.152749490835</v>
      </c>
      <c r="E278" s="33">
        <f t="shared" si="15"/>
        <v>4.4220610997963341</v>
      </c>
      <c r="F278" s="46"/>
    </row>
    <row r="279" spans="1:242" s="247" customFormat="1" ht="16.5" customHeight="1" x14ac:dyDescent="0.2">
      <c r="A279" s="252">
        <v>6</v>
      </c>
      <c r="B279" s="253" t="s">
        <v>294</v>
      </c>
      <c r="C279" s="251" t="s">
        <v>14</v>
      </c>
      <c r="D279" s="32">
        <v>10879.674134419553</v>
      </c>
      <c r="E279" s="33">
        <f t="shared" si="15"/>
        <v>4.351869653767821</v>
      </c>
      <c r="F279" s="46"/>
    </row>
    <row r="280" spans="1:242" s="2" customFormat="1" ht="15.75" x14ac:dyDescent="0.25">
      <c r="A280" s="52"/>
      <c r="B280" s="53" t="s">
        <v>34</v>
      </c>
      <c r="C280" s="36"/>
      <c r="D280" s="50"/>
      <c r="E280" s="50"/>
      <c r="F280" s="50"/>
      <c r="G280" s="50"/>
      <c r="H280" s="46"/>
      <c r="I280" s="3"/>
      <c r="J280" s="4"/>
      <c r="K280" s="34"/>
      <c r="L280" s="34"/>
      <c r="M280" s="3"/>
      <c r="N280" s="3"/>
      <c r="O280" s="3"/>
      <c r="P280" s="3"/>
      <c r="Q280" s="9"/>
      <c r="R280" s="183"/>
      <c r="S280" s="67"/>
      <c r="T280" s="18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c r="EE280" s="3"/>
      <c r="EF280" s="3"/>
      <c r="EG280" s="3"/>
      <c r="EH280" s="3"/>
      <c r="EI280" s="3"/>
      <c r="EJ280" s="3"/>
      <c r="EK280" s="3"/>
      <c r="EL280" s="3"/>
      <c r="EM280" s="3"/>
      <c r="EN280" s="3"/>
      <c r="EO280" s="3"/>
      <c r="EP280" s="3"/>
      <c r="EQ280" s="3"/>
      <c r="ER280" s="3"/>
      <c r="ES280" s="3"/>
      <c r="ET280" s="3"/>
      <c r="EU280" s="3"/>
      <c r="EV280" s="3"/>
      <c r="EW280" s="3"/>
      <c r="EX280" s="3"/>
      <c r="EY280" s="3"/>
      <c r="EZ280" s="3"/>
      <c r="FA280" s="3"/>
      <c r="FB280" s="3"/>
      <c r="FC280" s="3"/>
      <c r="FD280" s="3"/>
      <c r="FE280" s="3"/>
      <c r="FF280" s="3"/>
      <c r="FG280" s="3"/>
      <c r="FH280" s="3"/>
      <c r="FI280" s="3"/>
      <c r="FJ280" s="3"/>
      <c r="FK280" s="3"/>
      <c r="FL280" s="3"/>
      <c r="FM280" s="3"/>
      <c r="FN280" s="3"/>
      <c r="FO280" s="3"/>
      <c r="FP280" s="3"/>
      <c r="FQ280" s="3"/>
      <c r="FR280" s="3"/>
      <c r="FS280" s="3"/>
      <c r="FT280" s="3"/>
      <c r="FU280" s="3"/>
      <c r="FV280" s="3"/>
      <c r="FW280" s="3"/>
      <c r="FX280" s="3"/>
      <c r="FY280" s="3"/>
      <c r="FZ280" s="3"/>
      <c r="GA280" s="3"/>
      <c r="GB280" s="3"/>
      <c r="GC280" s="3"/>
      <c r="GD280" s="3"/>
      <c r="GE280" s="3"/>
      <c r="GF280" s="3"/>
      <c r="GG280" s="3"/>
      <c r="GH280" s="3"/>
      <c r="GI280" s="3"/>
      <c r="GJ280" s="3"/>
      <c r="GK280" s="3"/>
      <c r="GL280" s="3"/>
      <c r="GM280" s="3"/>
      <c r="GN280" s="3"/>
      <c r="GO280" s="3"/>
      <c r="GP280" s="3"/>
      <c r="GQ280" s="3"/>
      <c r="GR280" s="3"/>
      <c r="GS280" s="3"/>
      <c r="GT280" s="3"/>
      <c r="GU280" s="3"/>
      <c r="GV280" s="3"/>
      <c r="GW280" s="3"/>
      <c r="GX280" s="3"/>
      <c r="GY280" s="3"/>
      <c r="GZ280" s="3"/>
      <c r="HA280" s="3"/>
      <c r="HB280" s="3"/>
      <c r="HC280" s="3"/>
      <c r="HD280" s="3"/>
      <c r="HE280" s="3"/>
      <c r="HF280" s="3"/>
      <c r="HG280" s="3"/>
      <c r="HH280" s="3"/>
      <c r="HI280" s="3"/>
      <c r="HJ280" s="3"/>
      <c r="HK280" s="3"/>
      <c r="HL280" s="3"/>
      <c r="HM280" s="3"/>
      <c r="HN280" s="3"/>
      <c r="HO280" s="3"/>
      <c r="HP280" s="3"/>
      <c r="HQ280" s="3"/>
      <c r="HR280" s="3"/>
      <c r="HS280" s="3"/>
      <c r="HT280" s="3"/>
      <c r="HU280" s="3"/>
      <c r="HV280" s="3"/>
      <c r="HW280" s="3"/>
      <c r="HX280" s="3"/>
      <c r="HY280" s="3"/>
      <c r="HZ280" s="3"/>
      <c r="IA280" s="3"/>
      <c r="IB280" s="3"/>
      <c r="IC280" s="3"/>
      <c r="ID280" s="3"/>
      <c r="IE280" s="3"/>
      <c r="IF280" s="3"/>
      <c r="IG280" s="3"/>
      <c r="IH280" s="3"/>
    </row>
    <row r="281" spans="1:242" s="2" customFormat="1" x14ac:dyDescent="0.2">
      <c r="A281" s="6"/>
      <c r="B281" s="3" t="s">
        <v>295</v>
      </c>
      <c r="C281" s="39"/>
      <c r="D281" s="39"/>
      <c r="E281" s="39"/>
      <c r="F281" s="40"/>
      <c r="G281" s="40"/>
      <c r="H281" s="40"/>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3"/>
      <c r="FH281" s="3"/>
      <c r="FI281" s="3"/>
      <c r="FJ281" s="3"/>
      <c r="FK281" s="3"/>
      <c r="FL281" s="3"/>
      <c r="FM281" s="3"/>
      <c r="FN281" s="3"/>
      <c r="FO281" s="3"/>
      <c r="FP281" s="3"/>
      <c r="FQ281" s="3"/>
      <c r="FR281" s="3"/>
      <c r="FS281" s="3"/>
      <c r="FT281" s="3"/>
      <c r="FU281" s="3"/>
      <c r="FV281" s="3"/>
      <c r="FW281" s="3"/>
      <c r="FX281" s="3"/>
      <c r="FY281" s="3"/>
      <c r="FZ281" s="3"/>
      <c r="GA281" s="3"/>
      <c r="GB281" s="3"/>
      <c r="GC281" s="3"/>
      <c r="GD281" s="3"/>
      <c r="GE281" s="3"/>
      <c r="GF281" s="3"/>
      <c r="GG281" s="3"/>
      <c r="GH281" s="3"/>
      <c r="GI281" s="3"/>
      <c r="GJ281" s="3"/>
      <c r="GK281" s="3"/>
      <c r="GL281" s="3"/>
      <c r="GM281" s="3"/>
      <c r="GN281" s="3"/>
      <c r="GO281" s="3"/>
      <c r="GP281" s="3"/>
      <c r="GQ281" s="3"/>
      <c r="GR281" s="3"/>
      <c r="GS281" s="3"/>
      <c r="GT281" s="3"/>
      <c r="GU281" s="3"/>
      <c r="GV281" s="3"/>
      <c r="GW281" s="3"/>
      <c r="GX281" s="3"/>
      <c r="GY281" s="3"/>
      <c r="GZ281" s="3"/>
      <c r="HA281" s="3"/>
      <c r="HB281" s="3"/>
      <c r="HC281" s="3"/>
      <c r="HD281" s="3"/>
      <c r="HE281" s="3"/>
      <c r="HF281" s="3"/>
      <c r="HG281" s="3"/>
      <c r="HH281" s="3"/>
      <c r="HI281" s="3"/>
      <c r="HJ281" s="3"/>
      <c r="HK281" s="3"/>
      <c r="HL281" s="3"/>
      <c r="HM281" s="3"/>
      <c r="HN281" s="3"/>
      <c r="HO281" s="3"/>
      <c r="HP281" s="3"/>
      <c r="HQ281" s="3"/>
      <c r="HR281" s="3"/>
      <c r="HS281" s="3"/>
      <c r="HT281" s="3"/>
      <c r="HU281" s="3"/>
      <c r="HV281" s="3"/>
      <c r="HW281" s="3"/>
      <c r="HX281" s="3"/>
      <c r="HY281" s="3"/>
      <c r="HZ281" s="3"/>
      <c r="IA281" s="3"/>
      <c r="IB281" s="3"/>
    </row>
    <row r="282" spans="1:242" s="247" customFormat="1" ht="16.5" customHeight="1" x14ac:dyDescent="0.2">
      <c r="A282" s="254"/>
      <c r="B282" s="3" t="s">
        <v>283</v>
      </c>
      <c r="C282" s="255"/>
      <c r="D282" s="50"/>
      <c r="F282" s="46"/>
    </row>
    <row r="283" spans="1:242" s="247" customFormat="1" ht="16.5" customHeight="1" x14ac:dyDescent="0.2">
      <c r="A283" s="254"/>
      <c r="B283" s="3"/>
      <c r="C283" s="255"/>
      <c r="D283" s="12"/>
      <c r="F283" s="46"/>
    </row>
    <row r="284" spans="1:242" s="247" customFormat="1" ht="41.25" customHeight="1" x14ac:dyDescent="0.2">
      <c r="A284" s="58" t="s">
        <v>4</v>
      </c>
      <c r="B284" s="58" t="s">
        <v>5</v>
      </c>
      <c r="C284" s="256" t="s">
        <v>6</v>
      </c>
      <c r="D284" s="257" t="s">
        <v>38</v>
      </c>
      <c r="E284" s="58" t="s">
        <v>9</v>
      </c>
      <c r="F284" s="46"/>
    </row>
    <row r="285" spans="1:242" s="247" customFormat="1" ht="16.5" customHeight="1" x14ac:dyDescent="0.2">
      <c r="A285" s="63"/>
      <c r="B285" s="63"/>
      <c r="C285" s="258"/>
      <c r="D285" s="62">
        <v>2022</v>
      </c>
      <c r="E285" s="63"/>
      <c r="F285" s="46"/>
    </row>
    <row r="286" spans="1:242" s="247" customFormat="1" ht="20.25" customHeight="1" x14ac:dyDescent="0.2">
      <c r="A286" s="252">
        <v>1</v>
      </c>
      <c r="B286" s="253" t="s">
        <v>296</v>
      </c>
      <c r="C286" s="251" t="s">
        <v>14</v>
      </c>
      <c r="D286" s="32">
        <v>6843.6659877800403</v>
      </c>
      <c r="E286" s="33">
        <f t="shared" ref="E286:E289" si="16">D286/2500</f>
        <v>2.7374663951120159</v>
      </c>
      <c r="F286" s="46"/>
    </row>
    <row r="287" spans="1:242" s="247" customFormat="1" ht="23.25" customHeight="1" x14ac:dyDescent="0.2">
      <c r="A287" s="252">
        <v>2</v>
      </c>
      <c r="B287" s="253" t="s">
        <v>297</v>
      </c>
      <c r="C287" s="251" t="s">
        <v>14</v>
      </c>
      <c r="D287" s="32">
        <v>6580.4480651731155</v>
      </c>
      <c r="E287" s="33">
        <f t="shared" si="16"/>
        <v>2.6321792260692463</v>
      </c>
      <c r="F287" s="46"/>
    </row>
    <row r="288" spans="1:242" s="247" customFormat="1" ht="22.5" customHeight="1" x14ac:dyDescent="0.2">
      <c r="A288" s="252">
        <v>3</v>
      </c>
      <c r="B288" s="253" t="s">
        <v>298</v>
      </c>
      <c r="C288" s="251" t="s">
        <v>14</v>
      </c>
      <c r="D288" s="32">
        <v>6229.4908350305495</v>
      </c>
      <c r="E288" s="33">
        <f t="shared" si="16"/>
        <v>2.49179633401222</v>
      </c>
      <c r="F288" s="259"/>
    </row>
    <row r="289" spans="1:237" s="247" customFormat="1" ht="18.75" customHeight="1" x14ac:dyDescent="0.2">
      <c r="A289" s="252">
        <v>4</v>
      </c>
      <c r="B289" s="253" t="s">
        <v>299</v>
      </c>
      <c r="C289" s="251" t="s">
        <v>14</v>
      </c>
      <c r="D289" s="32">
        <v>5007.7100101832984</v>
      </c>
      <c r="E289" s="33">
        <f t="shared" si="16"/>
        <v>2.0030840040733193</v>
      </c>
      <c r="F289" s="259"/>
    </row>
    <row r="290" spans="1:237" s="247" customFormat="1" ht="17.25" customHeight="1" x14ac:dyDescent="0.2">
      <c r="A290" s="260" t="s">
        <v>300</v>
      </c>
      <c r="B290" s="261"/>
      <c r="C290" s="254"/>
      <c r="F290" s="259"/>
    </row>
    <row r="291" spans="1:237" s="247" customFormat="1" ht="31.5" customHeight="1" x14ac:dyDescent="0.2">
      <c r="A291" s="262" t="s">
        <v>301</v>
      </c>
      <c r="B291" s="262"/>
      <c r="C291" s="262"/>
      <c r="D291" s="262"/>
      <c r="E291" s="262"/>
      <c r="F291" s="259"/>
    </row>
    <row r="292" spans="1:237" s="247" customFormat="1" ht="76.5" customHeight="1" x14ac:dyDescent="0.2">
      <c r="A292" s="263" t="s">
        <v>302</v>
      </c>
      <c r="B292" s="263"/>
      <c r="C292" s="263"/>
      <c r="D292" s="263"/>
      <c r="E292" s="263"/>
      <c r="F292" s="259"/>
    </row>
    <row r="293" spans="1:237" s="247" customFormat="1" ht="28.5" customHeight="1" x14ac:dyDescent="0.2">
      <c r="A293" s="263" t="s">
        <v>303</v>
      </c>
      <c r="B293" s="263"/>
      <c r="C293" s="263"/>
      <c r="D293" s="263"/>
      <c r="E293" s="263"/>
      <c r="F293" s="259"/>
    </row>
    <row r="294" spans="1:237" s="247" customFormat="1" ht="39" customHeight="1" x14ac:dyDescent="0.2">
      <c r="A294" s="263" t="s">
        <v>304</v>
      </c>
      <c r="B294" s="263"/>
      <c r="C294" s="263"/>
      <c r="D294" s="263"/>
      <c r="E294" s="263"/>
    </row>
    <row r="295" spans="1:237" s="2" customFormat="1" x14ac:dyDescent="0.2">
      <c r="C295" s="39"/>
      <c r="D295" s="39"/>
      <c r="E295" s="40"/>
      <c r="F295" s="40"/>
      <c r="G295" s="40"/>
      <c r="H295" s="40"/>
      <c r="I295" s="40"/>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c r="CW295" s="3"/>
      <c r="CX295" s="3"/>
      <c r="CY295" s="3"/>
      <c r="CZ295" s="3"/>
      <c r="DA295" s="3"/>
      <c r="DB295" s="3"/>
      <c r="DC295" s="3"/>
      <c r="DD295" s="3"/>
      <c r="DE295" s="3"/>
      <c r="DF295" s="3"/>
      <c r="DG295" s="3"/>
      <c r="DH295" s="3"/>
      <c r="DI295" s="3"/>
      <c r="DJ295" s="3"/>
      <c r="DK295" s="3"/>
      <c r="DL295" s="3"/>
      <c r="DM295" s="3"/>
      <c r="DN295" s="3"/>
      <c r="DO295" s="3"/>
      <c r="DP295" s="3"/>
      <c r="DQ295" s="3"/>
      <c r="DR295" s="3"/>
      <c r="DS295" s="3"/>
      <c r="DT295" s="3"/>
      <c r="DU295" s="3"/>
      <c r="DV295" s="3"/>
      <c r="DW295" s="3"/>
      <c r="DX295" s="3"/>
      <c r="DY295" s="3"/>
      <c r="DZ295" s="3"/>
      <c r="EA295" s="3"/>
      <c r="EB295" s="3"/>
      <c r="EC295" s="3"/>
      <c r="ED295" s="3"/>
      <c r="EE295" s="3"/>
      <c r="EF295" s="3"/>
      <c r="EG295" s="3"/>
      <c r="EH295" s="3"/>
      <c r="EI295" s="3"/>
      <c r="EJ295" s="3"/>
      <c r="EK295" s="3"/>
      <c r="EL295" s="3"/>
      <c r="EM295" s="3"/>
      <c r="EN295" s="3"/>
      <c r="EO295" s="3"/>
      <c r="EP295" s="3"/>
      <c r="EQ295" s="3"/>
      <c r="ER295" s="3"/>
      <c r="ES295" s="3"/>
      <c r="ET295" s="3"/>
      <c r="EU295" s="3"/>
      <c r="EV295" s="3"/>
      <c r="EW295" s="3"/>
      <c r="EX295" s="3"/>
      <c r="EY295" s="3"/>
      <c r="EZ295" s="3"/>
      <c r="FA295" s="3"/>
      <c r="FB295" s="3"/>
      <c r="FC295" s="3"/>
      <c r="FD295" s="3"/>
      <c r="FE295" s="3"/>
      <c r="FF295" s="3"/>
      <c r="FG295" s="3"/>
      <c r="FH295" s="3"/>
      <c r="FI295" s="3"/>
      <c r="FJ295" s="3"/>
      <c r="FK295" s="3"/>
      <c r="FL295" s="3"/>
      <c r="FM295" s="3"/>
      <c r="FN295" s="3"/>
      <c r="FO295" s="3"/>
      <c r="FP295" s="3"/>
      <c r="FQ295" s="3"/>
      <c r="FR295" s="3"/>
      <c r="FS295" s="3"/>
      <c r="FT295" s="3"/>
      <c r="FU295" s="3"/>
      <c r="FV295" s="3"/>
      <c r="FW295" s="3"/>
      <c r="FX295" s="3"/>
      <c r="FY295" s="3"/>
      <c r="FZ295" s="3"/>
      <c r="GA295" s="3"/>
      <c r="GB295" s="3"/>
      <c r="GC295" s="3"/>
      <c r="GD295" s="3"/>
      <c r="GE295" s="3"/>
      <c r="GF295" s="3"/>
      <c r="GG295" s="3"/>
      <c r="GH295" s="3"/>
      <c r="GI295" s="3"/>
      <c r="GJ295" s="3"/>
      <c r="GK295" s="3"/>
      <c r="GL295" s="3"/>
      <c r="GM295" s="3"/>
      <c r="GN295" s="3"/>
      <c r="GO295" s="3"/>
      <c r="GP295" s="3"/>
      <c r="GQ295" s="3"/>
      <c r="GR295" s="3"/>
      <c r="GS295" s="3"/>
      <c r="GT295" s="3"/>
      <c r="GU295" s="3"/>
      <c r="GV295" s="3"/>
      <c r="GW295" s="3"/>
      <c r="GX295" s="3"/>
      <c r="GY295" s="3"/>
      <c r="GZ295" s="3"/>
      <c r="HA295" s="3"/>
      <c r="HB295" s="3"/>
      <c r="HC295" s="3"/>
      <c r="HD295" s="3"/>
      <c r="HE295" s="3"/>
      <c r="HF295" s="3"/>
      <c r="HG295" s="3"/>
      <c r="HH295" s="3"/>
      <c r="HI295" s="3"/>
      <c r="HJ295" s="3"/>
      <c r="HK295" s="3"/>
      <c r="HL295" s="3"/>
      <c r="HM295" s="3"/>
      <c r="HN295" s="3"/>
      <c r="HO295" s="3"/>
      <c r="HP295" s="3"/>
      <c r="HQ295" s="3"/>
      <c r="HR295" s="3"/>
      <c r="HS295" s="3"/>
      <c r="HT295" s="3"/>
      <c r="HU295" s="3"/>
      <c r="HV295" s="3"/>
      <c r="HW295" s="3"/>
      <c r="HX295" s="3"/>
      <c r="HY295" s="3"/>
      <c r="HZ295" s="3"/>
      <c r="IA295" s="3"/>
      <c r="IB295" s="3"/>
      <c r="IC295" s="3"/>
    </row>
    <row r="296" spans="1:237" s="247" customFormat="1" ht="14.25" customHeight="1" x14ac:dyDescent="0.2">
      <c r="B296" s="248" t="s">
        <v>305</v>
      </c>
      <c r="C296" s="264"/>
      <c r="D296" s="264"/>
    </row>
    <row r="297" spans="1:237" s="247" customFormat="1" x14ac:dyDescent="0.2">
      <c r="D297" s="265"/>
      <c r="E297" s="250"/>
    </row>
    <row r="298" spans="1:237" s="267" customFormat="1" ht="40.5" customHeight="1" x14ac:dyDescent="0.25">
      <c r="A298" s="251" t="s">
        <v>4</v>
      </c>
      <c r="B298" s="251" t="s">
        <v>5</v>
      </c>
      <c r="C298" s="251" t="s">
        <v>6</v>
      </c>
      <c r="D298" s="266" t="s">
        <v>306</v>
      </c>
      <c r="E298" s="16" t="s">
        <v>307</v>
      </c>
      <c r="F298" s="16"/>
    </row>
    <row r="299" spans="1:237" s="267" customFormat="1" ht="43.5" customHeight="1" x14ac:dyDescent="0.25">
      <c r="A299" s="251">
        <v>1</v>
      </c>
      <c r="B299" s="268" t="s">
        <v>308</v>
      </c>
      <c r="C299" s="251" t="s">
        <v>14</v>
      </c>
      <c r="D299" s="251" t="s">
        <v>309</v>
      </c>
      <c r="E299" s="269" t="s">
        <v>310</v>
      </c>
      <c r="F299" s="269"/>
    </row>
    <row r="300" spans="1:237" s="267" customFormat="1" ht="39.75" customHeight="1" x14ac:dyDescent="0.25">
      <c r="A300" s="251">
        <v>2</v>
      </c>
      <c r="B300" s="268" t="s">
        <v>311</v>
      </c>
      <c r="C300" s="251" t="s">
        <v>14</v>
      </c>
      <c r="D300" s="251" t="s">
        <v>309</v>
      </c>
      <c r="E300" s="270" t="s">
        <v>312</v>
      </c>
      <c r="F300" s="270"/>
    </row>
    <row r="301" spans="1:237" s="267" customFormat="1" ht="20.25" customHeight="1" x14ac:dyDescent="0.25">
      <c r="A301" s="255"/>
      <c r="B301" s="271"/>
      <c r="C301" s="255"/>
      <c r="E301" s="272"/>
      <c r="F301" s="272"/>
    </row>
    <row r="302" spans="1:237" s="267" customFormat="1" ht="21" customHeight="1" x14ac:dyDescent="0.2">
      <c r="A302" s="255"/>
      <c r="B302" s="3" t="s">
        <v>156</v>
      </c>
      <c r="C302" s="255"/>
      <c r="D302" s="272"/>
      <c r="E302" s="50"/>
    </row>
    <row r="303" spans="1:237" s="267" customFormat="1" ht="49.5" customHeight="1" x14ac:dyDescent="0.25">
      <c r="A303" s="251" t="s">
        <v>4</v>
      </c>
      <c r="B303" s="251" t="s">
        <v>5</v>
      </c>
      <c r="C303" s="251" t="s">
        <v>6</v>
      </c>
      <c r="D303" s="251" t="s">
        <v>306</v>
      </c>
      <c r="E303" s="57" t="s">
        <v>8</v>
      </c>
      <c r="F303" s="58" t="s">
        <v>9</v>
      </c>
    </row>
    <row r="304" spans="1:237" s="267" customFormat="1" ht="30.75" customHeight="1" x14ac:dyDescent="0.2">
      <c r="A304" s="251"/>
      <c r="B304" s="251"/>
      <c r="C304" s="251"/>
      <c r="D304" s="251"/>
      <c r="E304" s="62">
        <v>2022</v>
      </c>
      <c r="F304" s="63"/>
    </row>
    <row r="305" spans="1:6" s="267" customFormat="1" ht="42.75" customHeight="1" x14ac:dyDescent="0.2">
      <c r="A305" s="251">
        <v>3</v>
      </c>
      <c r="B305" s="268" t="s">
        <v>313</v>
      </c>
      <c r="C305" s="251" t="s">
        <v>14</v>
      </c>
      <c r="D305" s="251" t="s">
        <v>314</v>
      </c>
      <c r="E305" s="32">
        <v>12458.981670061099</v>
      </c>
      <c r="F305" s="33">
        <f t="shared" ref="F305:F308" si="17">E305/2500</f>
        <v>4.98359266802444</v>
      </c>
    </row>
    <row r="306" spans="1:6" s="267" customFormat="1" ht="42.75" customHeight="1" x14ac:dyDescent="0.2">
      <c r="A306" s="251">
        <v>4</v>
      </c>
      <c r="B306" s="268" t="s">
        <v>279</v>
      </c>
      <c r="C306" s="251" t="s">
        <v>14</v>
      </c>
      <c r="D306" s="251" t="s">
        <v>314</v>
      </c>
      <c r="E306" s="32">
        <v>11932.545824847251</v>
      </c>
      <c r="F306" s="33">
        <f t="shared" si="17"/>
        <v>4.7730183299389006</v>
      </c>
    </row>
    <row r="307" spans="1:6" s="267" customFormat="1" ht="42.75" customHeight="1" x14ac:dyDescent="0.2">
      <c r="A307" s="251">
        <v>5</v>
      </c>
      <c r="B307" s="268" t="s">
        <v>294</v>
      </c>
      <c r="C307" s="251" t="s">
        <v>14</v>
      </c>
      <c r="D307" s="251" t="s">
        <v>314</v>
      </c>
      <c r="E307" s="32">
        <v>10879.674134419553</v>
      </c>
      <c r="F307" s="33">
        <f t="shared" si="17"/>
        <v>4.351869653767821</v>
      </c>
    </row>
    <row r="308" spans="1:6" s="267" customFormat="1" ht="42.75" customHeight="1" x14ac:dyDescent="0.2">
      <c r="A308" s="251">
        <v>6</v>
      </c>
      <c r="B308" s="268" t="s">
        <v>315</v>
      </c>
      <c r="C308" s="251" t="s">
        <v>14</v>
      </c>
      <c r="D308" s="251" t="s">
        <v>314</v>
      </c>
      <c r="E308" s="32">
        <v>9124.8879837067216</v>
      </c>
      <c r="F308" s="33">
        <f t="shared" si="17"/>
        <v>3.6499551934826888</v>
      </c>
    </row>
    <row r="309" spans="1:6" s="267" customFormat="1" ht="33" customHeight="1" x14ac:dyDescent="0.25">
      <c r="A309" s="255" t="s">
        <v>316</v>
      </c>
      <c r="B309" s="271"/>
      <c r="C309" s="255"/>
      <c r="D309" s="272"/>
      <c r="E309" s="50"/>
    </row>
    <row r="310" spans="1:6" s="247" customFormat="1" x14ac:dyDescent="0.2">
      <c r="A310" s="3" t="s">
        <v>295</v>
      </c>
    </row>
    <row r="311" spans="1:6" s="267" customFormat="1" ht="33" customHeight="1" x14ac:dyDescent="0.2">
      <c r="A311" s="255"/>
      <c r="B311" s="3" t="s">
        <v>283</v>
      </c>
      <c r="C311" s="255"/>
      <c r="D311" s="272"/>
      <c r="E311" s="50"/>
    </row>
    <row r="312" spans="1:6" s="267" customFormat="1" ht="33" customHeight="1" x14ac:dyDescent="0.2">
      <c r="A312" s="254"/>
      <c r="B312" s="3"/>
      <c r="C312" s="255"/>
      <c r="E312" s="12"/>
    </row>
    <row r="313" spans="1:6" s="267" customFormat="1" ht="48" customHeight="1" x14ac:dyDescent="0.25">
      <c r="A313" s="251" t="s">
        <v>4</v>
      </c>
      <c r="B313" s="251" t="s">
        <v>5</v>
      </c>
      <c r="C313" s="252" t="s">
        <v>6</v>
      </c>
      <c r="D313" s="251" t="s">
        <v>306</v>
      </c>
      <c r="E313" s="77" t="s">
        <v>317</v>
      </c>
      <c r="F313" s="58" t="s">
        <v>9</v>
      </c>
    </row>
    <row r="314" spans="1:6" s="267" customFormat="1" ht="20.25" customHeight="1" x14ac:dyDescent="0.25">
      <c r="A314" s="127"/>
      <c r="B314" s="273"/>
      <c r="C314" s="252"/>
      <c r="D314" s="251"/>
      <c r="E314" s="159">
        <v>2022</v>
      </c>
      <c r="F314" s="63"/>
    </row>
    <row r="315" spans="1:6" s="267" customFormat="1" ht="45.75" customHeight="1" x14ac:dyDescent="0.2">
      <c r="A315" s="127">
        <v>7</v>
      </c>
      <c r="B315" s="274" t="s">
        <v>318</v>
      </c>
      <c r="C315" s="251" t="s">
        <v>14</v>
      </c>
      <c r="D315" s="251" t="s">
        <v>314</v>
      </c>
      <c r="E315" s="32">
        <v>6843.6659877800403</v>
      </c>
      <c r="F315" s="33">
        <f t="shared" ref="F315:F320" si="18">E315/2500</f>
        <v>2.7374663951120159</v>
      </c>
    </row>
    <row r="316" spans="1:6" s="267" customFormat="1" ht="45.75" customHeight="1" x14ac:dyDescent="0.2">
      <c r="A316" s="275"/>
      <c r="B316" s="274" t="s">
        <v>319</v>
      </c>
      <c r="C316" s="251" t="s">
        <v>14</v>
      </c>
      <c r="D316" s="251" t="s">
        <v>320</v>
      </c>
      <c r="E316" s="32">
        <v>6580.4480651731155</v>
      </c>
      <c r="F316" s="33">
        <f t="shared" si="18"/>
        <v>2.6321792260692463</v>
      </c>
    </row>
    <row r="317" spans="1:6" s="267" customFormat="1" ht="47.25" customHeight="1" x14ac:dyDescent="0.2">
      <c r="A317" s="275"/>
      <c r="B317" s="274" t="s">
        <v>321</v>
      </c>
      <c r="C317" s="251" t="s">
        <v>14</v>
      </c>
      <c r="D317" s="251" t="s">
        <v>322</v>
      </c>
      <c r="E317" s="32">
        <v>6229.4908350305495</v>
      </c>
      <c r="F317" s="33">
        <f t="shared" si="18"/>
        <v>2.49179633401222</v>
      </c>
    </row>
    <row r="318" spans="1:6" s="267" customFormat="1" ht="45.75" customHeight="1" x14ac:dyDescent="0.2">
      <c r="A318" s="275"/>
      <c r="B318" s="274" t="s">
        <v>323</v>
      </c>
      <c r="C318" s="251" t="s">
        <v>14</v>
      </c>
      <c r="D318" s="251" t="s">
        <v>324</v>
      </c>
      <c r="E318" s="32">
        <v>5966.2729124236257</v>
      </c>
      <c r="F318" s="33">
        <f t="shared" si="18"/>
        <v>2.3865091649694503</v>
      </c>
    </row>
    <row r="319" spans="1:6" s="267" customFormat="1" ht="67.5" customHeight="1" x14ac:dyDescent="0.2">
      <c r="A319" s="127">
        <v>8</v>
      </c>
      <c r="B319" s="274" t="s">
        <v>325</v>
      </c>
      <c r="C319" s="251" t="s">
        <v>47</v>
      </c>
      <c r="D319" s="251" t="s">
        <v>326</v>
      </c>
      <c r="E319" s="32">
        <v>4259.195010183299</v>
      </c>
      <c r="F319" s="33">
        <f t="shared" si="18"/>
        <v>1.7036780040733197</v>
      </c>
    </row>
    <row r="320" spans="1:6" s="267" customFormat="1" ht="67.5" customHeight="1" x14ac:dyDescent="0.2">
      <c r="A320" s="128"/>
      <c r="B320" s="274" t="s">
        <v>327</v>
      </c>
      <c r="C320" s="251" t="s">
        <v>47</v>
      </c>
      <c r="D320" s="251" t="s">
        <v>328</v>
      </c>
      <c r="E320" s="32">
        <v>3950</v>
      </c>
      <c r="F320" s="33">
        <f t="shared" si="18"/>
        <v>1.58</v>
      </c>
    </row>
    <row r="321" spans="1:6" s="247" customFormat="1" x14ac:dyDescent="0.2">
      <c r="E321" s="235"/>
    </row>
    <row r="322" spans="1:6" s="247" customFormat="1" x14ac:dyDescent="0.2">
      <c r="A322" s="276" t="s">
        <v>329</v>
      </c>
    </row>
    <row r="323" spans="1:6" s="247" customFormat="1" ht="49.5" customHeight="1" x14ac:dyDescent="0.2">
      <c r="A323" s="277" t="s">
        <v>330</v>
      </c>
      <c r="B323" s="277"/>
      <c r="C323" s="277"/>
      <c r="D323" s="277"/>
      <c r="E323" s="277"/>
      <c r="F323" s="277"/>
    </row>
    <row r="324" spans="1:6" s="247" customFormat="1" ht="40.5" customHeight="1" x14ac:dyDescent="0.2">
      <c r="A324" s="277" t="s">
        <v>331</v>
      </c>
      <c r="B324" s="277"/>
      <c r="C324" s="277"/>
      <c r="D324" s="277"/>
      <c r="E324" s="277"/>
      <c r="F324" s="277"/>
    </row>
    <row r="325" spans="1:6" s="247" customFormat="1" ht="57.75" customHeight="1" x14ac:dyDescent="0.2">
      <c r="A325" s="278" t="s">
        <v>332</v>
      </c>
      <c r="B325" s="278"/>
      <c r="C325" s="278"/>
      <c r="D325" s="278"/>
      <c r="E325" s="278"/>
      <c r="F325" s="278"/>
    </row>
    <row r="327" spans="1:6" s="6" customFormat="1" ht="30" customHeight="1" x14ac:dyDescent="0.2">
      <c r="A327" s="279" t="s">
        <v>333</v>
      </c>
      <c r="B327" s="279"/>
      <c r="C327" s="279"/>
      <c r="D327" s="279"/>
      <c r="E327" s="279"/>
      <c r="F327" s="279"/>
    </row>
    <row r="328" spans="1:6" s="6" customFormat="1" ht="19.5" customHeight="1" x14ac:dyDescent="0.2">
      <c r="A328" s="36"/>
      <c r="B328" s="54" t="s">
        <v>334</v>
      </c>
      <c r="C328" s="36"/>
    </row>
    <row r="329" spans="1:6" s="6" customFormat="1" ht="33.75" customHeight="1" x14ac:dyDescent="0.2">
      <c r="A329" s="280" t="s">
        <v>4</v>
      </c>
      <c r="B329" s="156" t="s">
        <v>278</v>
      </c>
      <c r="C329" s="16" t="s">
        <v>6</v>
      </c>
      <c r="D329" s="281" t="s">
        <v>8</v>
      </c>
      <c r="E329" s="58" t="s">
        <v>9</v>
      </c>
    </row>
    <row r="330" spans="1:6" s="6" customFormat="1" ht="12" customHeight="1" x14ac:dyDescent="0.2">
      <c r="A330" s="282"/>
      <c r="B330" s="156"/>
      <c r="C330" s="16"/>
      <c r="D330" s="62">
        <v>2022</v>
      </c>
      <c r="E330" s="63"/>
    </row>
    <row r="331" spans="1:6" s="6" customFormat="1" ht="15.75" customHeight="1" x14ac:dyDescent="0.2">
      <c r="A331" s="29" t="s">
        <v>12</v>
      </c>
      <c r="B331" s="35" t="s">
        <v>95</v>
      </c>
      <c r="C331" s="29" t="s">
        <v>14</v>
      </c>
      <c r="D331" s="32">
        <v>13511.853360488798</v>
      </c>
      <c r="E331" s="33">
        <f t="shared" ref="E331:E337" si="19">D331/2500</f>
        <v>5.4047413441955188</v>
      </c>
    </row>
    <row r="332" spans="1:6" s="6" customFormat="1" ht="15.75" customHeight="1" x14ac:dyDescent="0.2">
      <c r="A332" s="29" t="s">
        <v>15</v>
      </c>
      <c r="B332" s="210" t="s">
        <v>157</v>
      </c>
      <c r="C332" s="201" t="s">
        <v>14</v>
      </c>
      <c r="D332" s="32">
        <v>12458.981670061099</v>
      </c>
      <c r="E332" s="33">
        <f t="shared" si="19"/>
        <v>4.98359266802444</v>
      </c>
    </row>
    <row r="333" spans="1:6" s="6" customFormat="1" ht="15.75" customHeight="1" x14ac:dyDescent="0.2">
      <c r="A333" s="29" t="s">
        <v>17</v>
      </c>
      <c r="B333" s="210" t="s">
        <v>158</v>
      </c>
      <c r="C333" s="201" t="s">
        <v>14</v>
      </c>
      <c r="D333" s="32">
        <v>11932.545824847251</v>
      </c>
      <c r="E333" s="33">
        <f t="shared" si="19"/>
        <v>4.7730183299389006</v>
      </c>
      <c r="F333" s="46"/>
    </row>
    <row r="334" spans="1:6" s="6" customFormat="1" x14ac:dyDescent="0.2">
      <c r="A334" s="29" t="s">
        <v>19</v>
      </c>
      <c r="B334" s="283" t="s">
        <v>279</v>
      </c>
      <c r="C334" s="201" t="s">
        <v>14</v>
      </c>
      <c r="D334" s="32">
        <v>11932.545824847251</v>
      </c>
      <c r="E334" s="33">
        <f t="shared" si="19"/>
        <v>4.7730183299389006</v>
      </c>
      <c r="F334" s="46"/>
    </row>
    <row r="335" spans="1:6" s="6" customFormat="1" x14ac:dyDescent="0.2">
      <c r="A335" s="29" t="s">
        <v>30</v>
      </c>
      <c r="B335" s="283" t="s">
        <v>280</v>
      </c>
      <c r="C335" s="201" t="s">
        <v>14</v>
      </c>
      <c r="D335" s="32">
        <v>11055.152749490835</v>
      </c>
      <c r="E335" s="33">
        <f t="shared" si="19"/>
        <v>4.4220610997963341</v>
      </c>
      <c r="F335" s="46"/>
    </row>
    <row r="336" spans="1:6" s="6" customFormat="1" x14ac:dyDescent="0.2">
      <c r="A336" s="29" t="s">
        <v>32</v>
      </c>
      <c r="B336" s="200" t="s">
        <v>294</v>
      </c>
      <c r="C336" s="201" t="s">
        <v>14</v>
      </c>
      <c r="D336" s="32">
        <v>10879.674134419553</v>
      </c>
      <c r="E336" s="33">
        <f t="shared" si="19"/>
        <v>4.351869653767821</v>
      </c>
      <c r="F336" s="46"/>
    </row>
    <row r="337" spans="1:243" s="6" customFormat="1" x14ac:dyDescent="0.2">
      <c r="A337" s="29" t="s">
        <v>101</v>
      </c>
      <c r="B337" s="200" t="s">
        <v>282</v>
      </c>
      <c r="C337" s="201" t="s">
        <v>14</v>
      </c>
      <c r="D337" s="32">
        <v>9124.8879837067216</v>
      </c>
      <c r="E337" s="33">
        <f t="shared" si="19"/>
        <v>3.6499551934826888</v>
      </c>
      <c r="F337" s="46"/>
    </row>
    <row r="338" spans="1:243" s="2" customFormat="1" ht="15.75" x14ac:dyDescent="0.25">
      <c r="A338" s="52"/>
      <c r="B338" s="53" t="s">
        <v>34</v>
      </c>
      <c r="C338" s="36"/>
      <c r="D338" s="50"/>
      <c r="E338" s="50"/>
      <c r="F338" s="50"/>
      <c r="G338" s="50"/>
      <c r="H338" s="50"/>
      <c r="I338" s="46"/>
      <c r="J338" s="3"/>
      <c r="K338" s="4"/>
      <c r="L338" s="284"/>
      <c r="M338" s="284"/>
      <c r="N338" s="3"/>
      <c r="O338" s="3"/>
      <c r="P338" s="3"/>
      <c r="Q338" s="3"/>
      <c r="R338" s="110"/>
      <c r="S338" s="111"/>
      <c r="T338" s="285"/>
      <c r="U338" s="111"/>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c r="CU338" s="3"/>
      <c r="CV338" s="3"/>
      <c r="CW338" s="3"/>
      <c r="CX338" s="3"/>
      <c r="CY338" s="3"/>
      <c r="CZ338" s="3"/>
      <c r="DA338" s="3"/>
      <c r="DB338" s="3"/>
      <c r="DC338" s="3"/>
      <c r="DD338" s="3"/>
      <c r="DE338" s="3"/>
      <c r="DF338" s="3"/>
      <c r="DG338" s="3"/>
      <c r="DH338" s="3"/>
      <c r="DI338" s="3"/>
      <c r="DJ338" s="3"/>
      <c r="DK338" s="3"/>
      <c r="DL338" s="3"/>
      <c r="DM338" s="3"/>
      <c r="DN338" s="3"/>
      <c r="DO338" s="3"/>
      <c r="DP338" s="3"/>
      <c r="DQ338" s="3"/>
      <c r="DR338" s="3"/>
      <c r="DS338" s="3"/>
      <c r="DT338" s="3"/>
      <c r="DU338" s="3"/>
      <c r="DV338" s="3"/>
      <c r="DW338" s="3"/>
      <c r="DX338" s="3"/>
      <c r="DY338" s="3"/>
      <c r="DZ338" s="3"/>
      <c r="EA338" s="3"/>
      <c r="EB338" s="3"/>
      <c r="EC338" s="3"/>
      <c r="ED338" s="3"/>
      <c r="EE338" s="3"/>
      <c r="EF338" s="3"/>
      <c r="EG338" s="3"/>
      <c r="EH338" s="3"/>
      <c r="EI338" s="3"/>
      <c r="EJ338" s="3"/>
      <c r="EK338" s="3"/>
      <c r="EL338" s="3"/>
      <c r="EM338" s="3"/>
      <c r="EN338" s="3"/>
      <c r="EO338" s="3"/>
      <c r="EP338" s="3"/>
      <c r="EQ338" s="3"/>
      <c r="ER338" s="3"/>
      <c r="ES338" s="3"/>
      <c r="ET338" s="3"/>
      <c r="EU338" s="3"/>
      <c r="EV338" s="3"/>
      <c r="EW338" s="3"/>
      <c r="EX338" s="3"/>
      <c r="EY338" s="3"/>
      <c r="EZ338" s="3"/>
      <c r="FA338" s="3"/>
      <c r="FB338" s="3"/>
      <c r="FC338" s="3"/>
      <c r="FD338" s="3"/>
      <c r="FE338" s="3"/>
      <c r="FF338" s="3"/>
      <c r="FG338" s="3"/>
      <c r="FH338" s="3"/>
      <c r="FI338" s="3"/>
      <c r="FJ338" s="3"/>
      <c r="FK338" s="3"/>
      <c r="FL338" s="3"/>
      <c r="FM338" s="3"/>
      <c r="FN338" s="3"/>
      <c r="FO338" s="3"/>
      <c r="FP338" s="3"/>
      <c r="FQ338" s="3"/>
      <c r="FR338" s="3"/>
      <c r="FS338" s="3"/>
      <c r="FT338" s="3"/>
      <c r="FU338" s="3"/>
      <c r="FV338" s="3"/>
      <c r="FW338" s="3"/>
      <c r="FX338" s="3"/>
      <c r="FY338" s="3"/>
      <c r="FZ338" s="3"/>
      <c r="GA338" s="3"/>
      <c r="GB338" s="3"/>
      <c r="GC338" s="3"/>
      <c r="GD338" s="3"/>
      <c r="GE338" s="3"/>
      <c r="GF338" s="3"/>
      <c r="GG338" s="3"/>
      <c r="GH338" s="3"/>
      <c r="GI338" s="3"/>
      <c r="GJ338" s="3"/>
      <c r="GK338" s="3"/>
      <c r="GL338" s="3"/>
      <c r="GM338" s="3"/>
      <c r="GN338" s="3"/>
      <c r="GO338" s="3"/>
      <c r="GP338" s="3"/>
      <c r="GQ338" s="3"/>
      <c r="GR338" s="3"/>
      <c r="GS338" s="3"/>
      <c r="GT338" s="3"/>
      <c r="GU338" s="3"/>
      <c r="GV338" s="3"/>
      <c r="GW338" s="3"/>
      <c r="GX338" s="3"/>
      <c r="GY338" s="3"/>
      <c r="GZ338" s="3"/>
      <c r="HA338" s="3"/>
      <c r="HB338" s="3"/>
      <c r="HC338" s="3"/>
      <c r="HD338" s="3"/>
      <c r="HE338" s="3"/>
      <c r="HF338" s="3"/>
      <c r="HG338" s="3"/>
      <c r="HH338" s="3"/>
      <c r="HI338" s="3"/>
      <c r="HJ338" s="3"/>
      <c r="HK338" s="3"/>
      <c r="HL338" s="3"/>
      <c r="HM338" s="3"/>
      <c r="HN338" s="3"/>
      <c r="HO338" s="3"/>
      <c r="HP338" s="3"/>
      <c r="HQ338" s="3"/>
      <c r="HR338" s="3"/>
      <c r="HS338" s="3"/>
      <c r="HT338" s="3"/>
      <c r="HU338" s="3"/>
      <c r="HV338" s="3"/>
      <c r="HW338" s="3"/>
      <c r="HX338" s="3"/>
      <c r="HY338" s="3"/>
      <c r="HZ338" s="3"/>
      <c r="IA338" s="3"/>
      <c r="IB338" s="3"/>
      <c r="IC338" s="3"/>
      <c r="ID338" s="3"/>
      <c r="IE338" s="3"/>
      <c r="IF338" s="3"/>
      <c r="IG338" s="3"/>
      <c r="IH338" s="3"/>
      <c r="II338" s="3"/>
    </row>
    <row r="339" spans="1:243" s="2" customFormat="1" x14ac:dyDescent="0.2">
      <c r="A339" s="6"/>
      <c r="B339" s="3" t="s">
        <v>295</v>
      </c>
      <c r="C339" s="39"/>
      <c r="D339" s="39"/>
      <c r="E339" s="40"/>
      <c r="F339" s="40"/>
      <c r="G339" s="40"/>
      <c r="H339" s="40"/>
      <c r="I339" s="40"/>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c r="CU339" s="3"/>
      <c r="CV339" s="3"/>
      <c r="CW339" s="3"/>
      <c r="CX339" s="3"/>
      <c r="CY339" s="3"/>
      <c r="CZ339" s="3"/>
      <c r="DA339" s="3"/>
      <c r="DB339" s="3"/>
      <c r="DC339" s="3"/>
      <c r="DD339" s="3"/>
      <c r="DE339" s="3"/>
      <c r="DF339" s="3"/>
      <c r="DG339" s="3"/>
      <c r="DH339" s="3"/>
      <c r="DI339" s="3"/>
      <c r="DJ339" s="3"/>
      <c r="DK339" s="3"/>
      <c r="DL339" s="3"/>
      <c r="DM339" s="3"/>
      <c r="DN339" s="3"/>
      <c r="DO339" s="3"/>
      <c r="DP339" s="3"/>
      <c r="DQ339" s="3"/>
      <c r="DR339" s="3"/>
      <c r="DS339" s="3"/>
      <c r="DT339" s="3"/>
      <c r="DU339" s="3"/>
      <c r="DV339" s="3"/>
      <c r="DW339" s="3"/>
      <c r="DX339" s="3"/>
      <c r="DY339" s="3"/>
      <c r="DZ339" s="3"/>
      <c r="EA339" s="3"/>
      <c r="EB339" s="3"/>
      <c r="EC339" s="3"/>
      <c r="ED339" s="3"/>
      <c r="EE339" s="3"/>
      <c r="EF339" s="3"/>
      <c r="EG339" s="3"/>
      <c r="EH339" s="3"/>
      <c r="EI339" s="3"/>
      <c r="EJ339" s="3"/>
      <c r="EK339" s="3"/>
      <c r="EL339" s="3"/>
      <c r="EM339" s="3"/>
      <c r="EN339" s="3"/>
      <c r="EO339" s="3"/>
      <c r="EP339" s="3"/>
      <c r="EQ339" s="3"/>
      <c r="ER339" s="3"/>
      <c r="ES339" s="3"/>
      <c r="ET339" s="3"/>
      <c r="EU339" s="3"/>
      <c r="EV339" s="3"/>
      <c r="EW339" s="3"/>
      <c r="EX339" s="3"/>
      <c r="EY339" s="3"/>
      <c r="EZ339" s="3"/>
      <c r="FA339" s="3"/>
      <c r="FB339" s="3"/>
      <c r="FC339" s="3"/>
      <c r="FD339" s="3"/>
      <c r="FE339" s="3"/>
      <c r="FF339" s="3"/>
      <c r="FG339" s="3"/>
      <c r="FH339" s="3"/>
      <c r="FI339" s="3"/>
      <c r="FJ339" s="3"/>
      <c r="FK339" s="3"/>
      <c r="FL339" s="3"/>
      <c r="FM339" s="3"/>
      <c r="FN339" s="3"/>
      <c r="FO339" s="3"/>
      <c r="FP339" s="3"/>
      <c r="FQ339" s="3"/>
      <c r="FR339" s="3"/>
      <c r="FS339" s="3"/>
      <c r="FT339" s="3"/>
      <c r="FU339" s="3"/>
      <c r="FV339" s="3"/>
      <c r="FW339" s="3"/>
      <c r="FX339" s="3"/>
      <c r="FY339" s="3"/>
      <c r="FZ339" s="3"/>
      <c r="GA339" s="3"/>
      <c r="GB339" s="3"/>
      <c r="GC339" s="3"/>
      <c r="GD339" s="3"/>
      <c r="GE339" s="3"/>
      <c r="GF339" s="3"/>
      <c r="GG339" s="3"/>
      <c r="GH339" s="3"/>
      <c r="GI339" s="3"/>
      <c r="GJ339" s="3"/>
      <c r="GK339" s="3"/>
      <c r="GL339" s="3"/>
      <c r="GM339" s="3"/>
      <c r="GN339" s="3"/>
      <c r="GO339" s="3"/>
      <c r="GP339" s="3"/>
      <c r="GQ339" s="3"/>
      <c r="GR339" s="3"/>
      <c r="GS339" s="3"/>
      <c r="GT339" s="3"/>
      <c r="GU339" s="3"/>
      <c r="GV339" s="3"/>
      <c r="GW339" s="3"/>
      <c r="GX339" s="3"/>
      <c r="GY339" s="3"/>
      <c r="GZ339" s="3"/>
      <c r="HA339" s="3"/>
      <c r="HB339" s="3"/>
      <c r="HC339" s="3"/>
      <c r="HD339" s="3"/>
      <c r="HE339" s="3"/>
      <c r="HF339" s="3"/>
      <c r="HG339" s="3"/>
      <c r="HH339" s="3"/>
      <c r="HI339" s="3"/>
      <c r="HJ339" s="3"/>
      <c r="HK339" s="3"/>
      <c r="HL339" s="3"/>
      <c r="HM339" s="3"/>
      <c r="HN339" s="3"/>
      <c r="HO339" s="3"/>
      <c r="HP339" s="3"/>
      <c r="HQ339" s="3"/>
      <c r="HR339" s="3"/>
      <c r="HS339" s="3"/>
      <c r="HT339" s="3"/>
      <c r="HU339" s="3"/>
      <c r="HV339" s="3"/>
      <c r="HW339" s="3"/>
      <c r="HX339" s="3"/>
      <c r="HY339" s="3"/>
      <c r="HZ339" s="3"/>
      <c r="IA339" s="3"/>
      <c r="IB339" s="3"/>
      <c r="IC339" s="3"/>
    </row>
    <row r="340" spans="1:243" s="6" customFormat="1" ht="24.75" customHeight="1" x14ac:dyDescent="0.2">
      <c r="A340" s="36"/>
      <c r="B340" s="54" t="s">
        <v>335</v>
      </c>
      <c r="C340" s="45"/>
    </row>
    <row r="341" spans="1:243" s="6" customFormat="1" ht="53.25" customHeight="1" x14ac:dyDescent="0.2">
      <c r="A341" s="123" t="s">
        <v>4</v>
      </c>
      <c r="B341" s="126" t="s">
        <v>5</v>
      </c>
      <c r="C341" s="61" t="s">
        <v>6</v>
      </c>
      <c r="D341" s="77" t="s">
        <v>317</v>
      </c>
      <c r="E341" s="58" t="s">
        <v>9</v>
      </c>
      <c r="F341" s="12"/>
      <c r="G341" s="235"/>
      <c r="H341" s="235"/>
    </row>
    <row r="342" spans="1:243" s="6" customFormat="1" ht="15" customHeight="1" x14ac:dyDescent="0.2">
      <c r="A342" s="123"/>
      <c r="B342" s="125"/>
      <c r="C342" s="124"/>
      <c r="D342" s="159">
        <v>2022</v>
      </c>
      <c r="E342" s="63"/>
      <c r="F342" s="42"/>
      <c r="G342" s="235"/>
      <c r="H342" s="235"/>
    </row>
    <row r="343" spans="1:243" s="6" customFormat="1" ht="25.5" customHeight="1" x14ac:dyDescent="0.2">
      <c r="A343" s="286" t="s">
        <v>12</v>
      </c>
      <c r="B343" s="78" t="s">
        <v>336</v>
      </c>
      <c r="C343" s="161" t="s">
        <v>14</v>
      </c>
      <c r="D343" s="32">
        <v>6843.6659877800403</v>
      </c>
      <c r="E343" s="33">
        <f t="shared" ref="E343:E346" si="20">D343/2500</f>
        <v>2.7374663951120159</v>
      </c>
      <c r="F343" s="67"/>
      <c r="G343" s="235"/>
      <c r="H343" s="235"/>
    </row>
    <row r="344" spans="1:243" s="6" customFormat="1" ht="24.75" customHeight="1" x14ac:dyDescent="0.2">
      <c r="A344" s="287"/>
      <c r="B344" s="78" t="s">
        <v>337</v>
      </c>
      <c r="C344" s="161" t="s">
        <v>14</v>
      </c>
      <c r="D344" s="32">
        <v>6580.4480651731155</v>
      </c>
      <c r="E344" s="33">
        <f t="shared" si="20"/>
        <v>2.6321792260692463</v>
      </c>
      <c r="F344" s="67"/>
      <c r="G344" s="235"/>
      <c r="H344" s="235"/>
    </row>
    <row r="345" spans="1:243" s="6" customFormat="1" ht="17.25" customHeight="1" x14ac:dyDescent="0.2">
      <c r="A345" s="287"/>
      <c r="B345" s="78" t="s">
        <v>338</v>
      </c>
      <c r="C345" s="161" t="s">
        <v>14</v>
      </c>
      <c r="D345" s="32">
        <v>6229.4908350305495</v>
      </c>
      <c r="E345" s="33">
        <f t="shared" si="20"/>
        <v>2.49179633401222</v>
      </c>
      <c r="F345" s="67"/>
      <c r="G345" s="235"/>
      <c r="H345" s="235"/>
    </row>
    <row r="346" spans="1:243" s="6" customFormat="1" ht="25.5" customHeight="1" x14ac:dyDescent="0.2">
      <c r="A346" s="288"/>
      <c r="B346" s="78" t="s">
        <v>339</v>
      </c>
      <c r="C346" s="161" t="s">
        <v>14</v>
      </c>
      <c r="D346" s="32">
        <v>3950</v>
      </c>
      <c r="E346" s="33">
        <f t="shared" si="20"/>
        <v>1.58</v>
      </c>
      <c r="F346" s="67"/>
      <c r="G346" s="235"/>
      <c r="H346" s="235"/>
    </row>
    <row r="348" spans="1:243" s="247" customFormat="1" ht="27.75" customHeight="1" x14ac:dyDescent="0.2">
      <c r="A348" s="289" t="s">
        <v>340</v>
      </c>
      <c r="B348" s="289"/>
      <c r="C348" s="289"/>
    </row>
    <row r="349" spans="1:243" s="247" customFormat="1" ht="18" customHeight="1" x14ac:dyDescent="0.2"/>
    <row r="350" spans="1:243" s="267" customFormat="1" x14ac:dyDescent="0.25">
      <c r="A350" s="255"/>
      <c r="B350" s="271"/>
      <c r="C350" s="255"/>
    </row>
    <row r="351" spans="1:243" s="267" customFormat="1" x14ac:dyDescent="0.2">
      <c r="A351" s="247"/>
      <c r="B351" s="247" t="s">
        <v>341</v>
      </c>
      <c r="C351" s="247"/>
      <c r="D351" s="199">
        <v>2022</v>
      </c>
      <c r="E351" s="199"/>
    </row>
    <row r="352" spans="1:243" s="267" customFormat="1" ht="15.75" customHeight="1" x14ac:dyDescent="0.25">
      <c r="A352" s="58" t="s">
        <v>4</v>
      </c>
      <c r="B352" s="58" t="s">
        <v>5</v>
      </c>
      <c r="C352" s="58" t="s">
        <v>6</v>
      </c>
      <c r="D352" s="20" t="s">
        <v>8</v>
      </c>
      <c r="E352" s="21"/>
      <c r="F352" s="22" t="s">
        <v>9</v>
      </c>
      <c r="G352" s="23"/>
    </row>
    <row r="353" spans="1:242" s="267" customFormat="1" x14ac:dyDescent="0.2">
      <c r="A353" s="63"/>
      <c r="B353" s="63"/>
      <c r="C353" s="63"/>
      <c r="D353" s="27" t="s">
        <v>10</v>
      </c>
      <c r="E353" s="27" t="s">
        <v>11</v>
      </c>
      <c r="F353" s="27" t="s">
        <v>10</v>
      </c>
      <c r="G353" s="27" t="s">
        <v>11</v>
      </c>
      <c r="I353" s="290"/>
    </row>
    <row r="354" spans="1:242" s="267" customFormat="1" x14ac:dyDescent="0.2">
      <c r="A354" s="251">
        <v>1</v>
      </c>
      <c r="B354" s="268" t="s">
        <v>97</v>
      </c>
      <c r="C354" s="251" t="s">
        <v>14</v>
      </c>
      <c r="D354" s="32">
        <v>11055.152749490835</v>
      </c>
      <c r="E354" s="32">
        <v>12458.981670061099</v>
      </c>
      <c r="F354" s="33">
        <f t="shared" ref="F354:G358" si="21">D354/2500</f>
        <v>4.4220610997963341</v>
      </c>
      <c r="G354" s="33">
        <f t="shared" si="21"/>
        <v>4.98359266802444</v>
      </c>
      <c r="I354" s="46"/>
    </row>
    <row r="355" spans="1:242" s="267" customFormat="1" x14ac:dyDescent="0.2">
      <c r="A355" s="251">
        <v>2</v>
      </c>
      <c r="B355" s="268" t="s">
        <v>158</v>
      </c>
      <c r="C355" s="251" t="s">
        <v>14</v>
      </c>
      <c r="D355" s="32">
        <v>10879.674134419553</v>
      </c>
      <c r="E355" s="32">
        <v>11932.545824847251</v>
      </c>
      <c r="F355" s="33">
        <f t="shared" si="21"/>
        <v>4.351869653767821</v>
      </c>
      <c r="G355" s="33">
        <f t="shared" si="21"/>
        <v>4.7730183299389006</v>
      </c>
      <c r="I355" s="46"/>
      <c r="J355" s="46"/>
    </row>
    <row r="356" spans="1:242" s="267" customFormat="1" x14ac:dyDescent="0.2">
      <c r="A356" s="251">
        <v>3</v>
      </c>
      <c r="B356" s="268" t="s">
        <v>342</v>
      </c>
      <c r="C356" s="251" t="s">
        <v>14</v>
      </c>
      <c r="D356" s="32">
        <v>10879.674134419553</v>
      </c>
      <c r="E356" s="32">
        <v>11932.545824847251</v>
      </c>
      <c r="F356" s="33">
        <f t="shared" si="21"/>
        <v>4.351869653767821</v>
      </c>
      <c r="G356" s="33">
        <f t="shared" si="21"/>
        <v>4.7730183299389006</v>
      </c>
      <c r="I356" s="46"/>
      <c r="J356" s="46"/>
    </row>
    <row r="357" spans="1:242" s="267" customFormat="1" x14ac:dyDescent="0.2">
      <c r="A357" s="251">
        <v>4</v>
      </c>
      <c r="B357" s="268" t="s">
        <v>280</v>
      </c>
      <c r="C357" s="251" t="s">
        <v>14</v>
      </c>
      <c r="D357" s="32">
        <v>10177.75967413442</v>
      </c>
      <c r="E357" s="32">
        <v>11055.152749490835</v>
      </c>
      <c r="F357" s="33">
        <f t="shared" si="21"/>
        <v>4.0711038696537685</v>
      </c>
      <c r="G357" s="33">
        <f t="shared" si="21"/>
        <v>4.4220610997963341</v>
      </c>
      <c r="I357" s="46"/>
    </row>
    <row r="358" spans="1:242" s="267" customFormat="1" x14ac:dyDescent="0.2">
      <c r="A358" s="251">
        <v>5</v>
      </c>
      <c r="B358" s="268" t="s">
        <v>294</v>
      </c>
      <c r="C358" s="251" t="s">
        <v>14</v>
      </c>
      <c r="D358" s="32">
        <v>10002.281059063136</v>
      </c>
      <c r="E358" s="32">
        <v>10879.674134419553</v>
      </c>
      <c r="F358" s="33">
        <f t="shared" si="21"/>
        <v>4.0009124236252545</v>
      </c>
      <c r="G358" s="33">
        <f t="shared" si="21"/>
        <v>4.351869653767821</v>
      </c>
      <c r="I358" s="46"/>
    </row>
    <row r="359" spans="1:242" s="267" customFormat="1" x14ac:dyDescent="0.25">
      <c r="A359" s="255"/>
      <c r="B359" s="271"/>
      <c r="C359" s="255"/>
    </row>
    <row r="360" spans="1:242" s="2" customFormat="1" ht="15.75" x14ac:dyDescent="0.25">
      <c r="A360" s="52"/>
      <c r="B360" s="53" t="s">
        <v>34</v>
      </c>
      <c r="C360" s="36"/>
      <c r="D360" s="50"/>
      <c r="E360" s="50"/>
      <c r="F360" s="50"/>
      <c r="G360" s="50"/>
      <c r="H360" s="46"/>
      <c r="I360" s="3"/>
      <c r="J360" s="4"/>
      <c r="K360" s="284"/>
      <c r="L360" s="284"/>
      <c r="M360" s="3"/>
      <c r="N360" s="3"/>
      <c r="O360" s="3"/>
      <c r="P360" s="3"/>
      <c r="Q360" s="110"/>
      <c r="R360" s="111"/>
      <c r="S360" s="285"/>
      <c r="T360" s="111"/>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c r="CW360" s="3"/>
      <c r="CX360" s="3"/>
      <c r="CY360" s="3"/>
      <c r="CZ360" s="3"/>
      <c r="DA360" s="3"/>
      <c r="DB360" s="3"/>
      <c r="DC360" s="3"/>
      <c r="DD360" s="3"/>
      <c r="DE360" s="3"/>
      <c r="DF360" s="3"/>
      <c r="DG360" s="3"/>
      <c r="DH360" s="3"/>
      <c r="DI360" s="3"/>
      <c r="DJ360" s="3"/>
      <c r="DK360" s="3"/>
      <c r="DL360" s="3"/>
      <c r="DM360" s="3"/>
      <c r="DN360" s="3"/>
      <c r="DO360" s="3"/>
      <c r="DP360" s="3"/>
      <c r="DQ360" s="3"/>
      <c r="DR360" s="3"/>
      <c r="DS360" s="3"/>
      <c r="DT360" s="3"/>
      <c r="DU360" s="3"/>
      <c r="DV360" s="3"/>
      <c r="DW360" s="3"/>
      <c r="DX360" s="3"/>
      <c r="DY360" s="3"/>
      <c r="DZ360" s="3"/>
      <c r="EA360" s="3"/>
      <c r="EB360" s="3"/>
      <c r="EC360" s="3"/>
      <c r="ED360" s="3"/>
      <c r="EE360" s="3"/>
      <c r="EF360" s="3"/>
      <c r="EG360" s="3"/>
      <c r="EH360" s="3"/>
      <c r="EI360" s="3"/>
      <c r="EJ360" s="3"/>
      <c r="EK360" s="3"/>
      <c r="EL360" s="3"/>
      <c r="EM360" s="3"/>
      <c r="EN360" s="3"/>
      <c r="EO360" s="3"/>
      <c r="EP360" s="3"/>
      <c r="EQ360" s="3"/>
      <c r="ER360" s="3"/>
      <c r="ES360" s="3"/>
      <c r="ET360" s="3"/>
      <c r="EU360" s="3"/>
      <c r="EV360" s="3"/>
      <c r="EW360" s="3"/>
      <c r="EX360" s="3"/>
      <c r="EY360" s="3"/>
      <c r="EZ360" s="3"/>
      <c r="FA360" s="3"/>
      <c r="FB360" s="3"/>
      <c r="FC360" s="3"/>
      <c r="FD360" s="3"/>
      <c r="FE360" s="3"/>
      <c r="FF360" s="3"/>
      <c r="FG360" s="3"/>
      <c r="FH360" s="3"/>
      <c r="FI360" s="3"/>
      <c r="FJ360" s="3"/>
      <c r="FK360" s="3"/>
      <c r="FL360" s="3"/>
      <c r="FM360" s="3"/>
      <c r="FN360" s="3"/>
      <c r="FO360" s="3"/>
      <c r="FP360" s="3"/>
      <c r="FQ360" s="3"/>
      <c r="FR360" s="3"/>
      <c r="FS360" s="3"/>
      <c r="FT360" s="3"/>
      <c r="FU360" s="3"/>
      <c r="FV360" s="3"/>
      <c r="FW360" s="3"/>
      <c r="FX360" s="3"/>
      <c r="FY360" s="3"/>
      <c r="FZ360" s="3"/>
      <c r="GA360" s="3"/>
      <c r="GB360" s="3"/>
      <c r="GC360" s="3"/>
      <c r="GD360" s="3"/>
      <c r="GE360" s="3"/>
      <c r="GF360" s="3"/>
      <c r="GG360" s="3"/>
      <c r="GH360" s="3"/>
      <c r="GI360" s="3"/>
      <c r="GJ360" s="3"/>
      <c r="GK360" s="3"/>
      <c r="GL360" s="3"/>
      <c r="GM360" s="3"/>
      <c r="GN360" s="3"/>
      <c r="GO360" s="3"/>
      <c r="GP360" s="3"/>
      <c r="GQ360" s="3"/>
      <c r="GR360" s="3"/>
      <c r="GS360" s="3"/>
      <c r="GT360" s="3"/>
      <c r="GU360" s="3"/>
      <c r="GV360" s="3"/>
      <c r="GW360" s="3"/>
      <c r="GX360" s="3"/>
      <c r="GY360" s="3"/>
      <c r="GZ360" s="3"/>
      <c r="HA360" s="3"/>
      <c r="HB360" s="3"/>
      <c r="HC360" s="3"/>
      <c r="HD360" s="3"/>
      <c r="HE360" s="3"/>
      <c r="HF360" s="3"/>
      <c r="HG360" s="3"/>
      <c r="HH360" s="3"/>
      <c r="HI360" s="3"/>
      <c r="HJ360" s="3"/>
      <c r="HK360" s="3"/>
      <c r="HL360" s="3"/>
      <c r="HM360" s="3"/>
      <c r="HN360" s="3"/>
      <c r="HO360" s="3"/>
      <c r="HP360" s="3"/>
      <c r="HQ360" s="3"/>
      <c r="HR360" s="3"/>
      <c r="HS360" s="3"/>
      <c r="HT360" s="3"/>
      <c r="HU360" s="3"/>
      <c r="HV360" s="3"/>
      <c r="HW360" s="3"/>
      <c r="HX360" s="3"/>
      <c r="HY360" s="3"/>
      <c r="HZ360" s="3"/>
      <c r="IA360" s="3"/>
      <c r="IB360" s="3"/>
      <c r="IC360" s="3"/>
      <c r="ID360" s="3"/>
      <c r="IE360" s="3"/>
      <c r="IF360" s="3"/>
      <c r="IG360" s="3"/>
      <c r="IH360" s="3"/>
    </row>
    <row r="361" spans="1:242" s="2" customFormat="1" x14ac:dyDescent="0.2">
      <c r="A361" s="6"/>
      <c r="B361" s="3" t="s">
        <v>35</v>
      </c>
      <c r="C361" s="39"/>
      <c r="D361" s="39"/>
      <c r="E361" s="39"/>
      <c r="F361" s="40"/>
      <c r="G361" s="40"/>
      <c r="H361" s="40"/>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c r="CW361" s="3"/>
      <c r="CX361" s="3"/>
      <c r="CY361" s="3"/>
      <c r="CZ361" s="3"/>
      <c r="DA361" s="3"/>
      <c r="DB361" s="3"/>
      <c r="DC361" s="3"/>
      <c r="DD361" s="3"/>
      <c r="DE361" s="3"/>
      <c r="DF361" s="3"/>
      <c r="DG361" s="3"/>
      <c r="DH361" s="3"/>
      <c r="DI361" s="3"/>
      <c r="DJ361" s="3"/>
      <c r="DK361" s="3"/>
      <c r="DL361" s="3"/>
      <c r="DM361" s="3"/>
      <c r="DN361" s="3"/>
      <c r="DO361" s="3"/>
      <c r="DP361" s="3"/>
      <c r="DQ361" s="3"/>
      <c r="DR361" s="3"/>
      <c r="DS361" s="3"/>
      <c r="DT361" s="3"/>
      <c r="DU361" s="3"/>
      <c r="DV361" s="3"/>
      <c r="DW361" s="3"/>
      <c r="DX361" s="3"/>
      <c r="DY361" s="3"/>
      <c r="DZ361" s="3"/>
      <c r="EA361" s="3"/>
      <c r="EB361" s="3"/>
      <c r="EC361" s="3"/>
      <c r="ED361" s="3"/>
      <c r="EE361" s="3"/>
      <c r="EF361" s="3"/>
      <c r="EG361" s="3"/>
      <c r="EH361" s="3"/>
      <c r="EI361" s="3"/>
      <c r="EJ361" s="3"/>
      <c r="EK361" s="3"/>
      <c r="EL361" s="3"/>
      <c r="EM361" s="3"/>
      <c r="EN361" s="3"/>
      <c r="EO361" s="3"/>
      <c r="EP361" s="3"/>
      <c r="EQ361" s="3"/>
      <c r="ER361" s="3"/>
      <c r="ES361" s="3"/>
      <c r="ET361" s="3"/>
      <c r="EU361" s="3"/>
      <c r="EV361" s="3"/>
      <c r="EW361" s="3"/>
      <c r="EX361" s="3"/>
      <c r="EY361" s="3"/>
      <c r="EZ361" s="3"/>
      <c r="FA361" s="3"/>
      <c r="FB361" s="3"/>
      <c r="FC361" s="3"/>
      <c r="FD361" s="3"/>
      <c r="FE361" s="3"/>
      <c r="FF361" s="3"/>
      <c r="FG361" s="3"/>
      <c r="FH361" s="3"/>
      <c r="FI361" s="3"/>
      <c r="FJ361" s="3"/>
      <c r="FK361" s="3"/>
      <c r="FL361" s="3"/>
      <c r="FM361" s="3"/>
      <c r="FN361" s="3"/>
      <c r="FO361" s="3"/>
      <c r="FP361" s="3"/>
      <c r="FQ361" s="3"/>
      <c r="FR361" s="3"/>
      <c r="FS361" s="3"/>
      <c r="FT361" s="3"/>
      <c r="FU361" s="3"/>
      <c r="FV361" s="3"/>
      <c r="FW361" s="3"/>
      <c r="FX361" s="3"/>
      <c r="FY361" s="3"/>
      <c r="FZ361" s="3"/>
      <c r="GA361" s="3"/>
      <c r="GB361" s="3"/>
      <c r="GC361" s="3"/>
      <c r="GD361" s="3"/>
      <c r="GE361" s="3"/>
      <c r="GF361" s="3"/>
      <c r="GG361" s="3"/>
      <c r="GH361" s="3"/>
      <c r="GI361" s="3"/>
      <c r="GJ361" s="3"/>
      <c r="GK361" s="3"/>
      <c r="GL361" s="3"/>
      <c r="GM361" s="3"/>
      <c r="GN361" s="3"/>
      <c r="GO361" s="3"/>
      <c r="GP361" s="3"/>
      <c r="GQ361" s="3"/>
      <c r="GR361" s="3"/>
      <c r="GS361" s="3"/>
      <c r="GT361" s="3"/>
      <c r="GU361" s="3"/>
      <c r="GV361" s="3"/>
      <c r="GW361" s="3"/>
      <c r="GX361" s="3"/>
      <c r="GY361" s="3"/>
      <c r="GZ361" s="3"/>
      <c r="HA361" s="3"/>
      <c r="HB361" s="3"/>
      <c r="HC361" s="3"/>
      <c r="HD361" s="3"/>
      <c r="HE361" s="3"/>
      <c r="HF361" s="3"/>
      <c r="HG361" s="3"/>
      <c r="HH361" s="3"/>
      <c r="HI361" s="3"/>
      <c r="HJ361" s="3"/>
      <c r="HK361" s="3"/>
      <c r="HL361" s="3"/>
      <c r="HM361" s="3"/>
      <c r="HN361" s="3"/>
      <c r="HO361" s="3"/>
      <c r="HP361" s="3"/>
      <c r="HQ361" s="3"/>
      <c r="HR361" s="3"/>
      <c r="HS361" s="3"/>
      <c r="HT361" s="3"/>
      <c r="HU361" s="3"/>
      <c r="HV361" s="3"/>
      <c r="HW361" s="3"/>
      <c r="HX361" s="3"/>
      <c r="HY361" s="3"/>
      <c r="HZ361" s="3"/>
      <c r="IA361" s="3"/>
      <c r="IB361" s="3"/>
    </row>
    <row r="362" spans="1:242" s="267" customFormat="1" x14ac:dyDescent="0.25">
      <c r="A362" s="255"/>
      <c r="B362" s="271"/>
      <c r="C362" s="255"/>
    </row>
    <row r="363" spans="1:242" s="267" customFormat="1" x14ac:dyDescent="0.25">
      <c r="B363" s="291" t="s">
        <v>343</v>
      </c>
    </row>
    <row r="364" spans="1:242" s="267" customFormat="1" ht="44.25" customHeight="1" x14ac:dyDescent="0.25">
      <c r="A364" s="127" t="s">
        <v>4</v>
      </c>
      <c r="B364" s="127" t="s">
        <v>5</v>
      </c>
      <c r="C364" s="251" t="s">
        <v>6</v>
      </c>
      <c r="D364" s="57" t="s">
        <v>317</v>
      </c>
      <c r="E364" s="58" t="s">
        <v>9</v>
      </c>
      <c r="F364" s="292"/>
      <c r="G364" s="292"/>
    </row>
    <row r="365" spans="1:242" s="267" customFormat="1" ht="16.5" customHeight="1" x14ac:dyDescent="0.2">
      <c r="A365" s="127"/>
      <c r="B365" s="127"/>
      <c r="C365" s="127"/>
      <c r="D365" s="62">
        <v>2022</v>
      </c>
      <c r="E365" s="63"/>
      <c r="F365" s="293"/>
      <c r="G365" s="293"/>
    </row>
    <row r="366" spans="1:242" s="267" customFormat="1" x14ac:dyDescent="0.2">
      <c r="A366" s="251">
        <v>1</v>
      </c>
      <c r="B366" s="268" t="s">
        <v>344</v>
      </c>
      <c r="C366" s="251" t="s">
        <v>14</v>
      </c>
      <c r="D366" s="32">
        <v>6580.4480651731155</v>
      </c>
      <c r="E366" s="33">
        <f t="shared" ref="E366:E368" si="22">D366/2500</f>
        <v>2.6321792260692463</v>
      </c>
      <c r="F366" s="259"/>
      <c r="G366" s="259"/>
    </row>
    <row r="367" spans="1:242" s="267" customFormat="1" x14ac:dyDescent="0.2">
      <c r="A367" s="251">
        <v>2</v>
      </c>
      <c r="B367" s="268" t="s">
        <v>345</v>
      </c>
      <c r="C367" s="251" t="s">
        <v>54</v>
      </c>
      <c r="D367" s="32">
        <v>4388.4350101832988</v>
      </c>
      <c r="E367" s="33">
        <f t="shared" si="22"/>
        <v>1.7553740040733194</v>
      </c>
      <c r="F367" s="259"/>
      <c r="G367" s="259"/>
    </row>
    <row r="368" spans="1:242" s="267" customFormat="1" x14ac:dyDescent="0.2">
      <c r="A368" s="251">
        <v>3</v>
      </c>
      <c r="B368" s="268" t="s">
        <v>345</v>
      </c>
      <c r="C368" s="251" t="s">
        <v>47</v>
      </c>
      <c r="D368" s="32">
        <v>4345.3550101832989</v>
      </c>
      <c r="E368" s="33">
        <f t="shared" si="22"/>
        <v>1.7381420040733195</v>
      </c>
      <c r="F368" s="259"/>
      <c r="G368" s="259"/>
    </row>
    <row r="369" spans="1:249" s="267" customFormat="1" ht="23.25" customHeight="1" x14ac:dyDescent="0.25">
      <c r="A369" s="267" t="s">
        <v>346</v>
      </c>
      <c r="B369" s="294" t="s">
        <v>347</v>
      </c>
      <c r="C369" s="294"/>
    </row>
    <row r="370" spans="1:249" s="267" customFormat="1" ht="90.75" customHeight="1" x14ac:dyDescent="0.25">
      <c r="A370" s="295" t="s">
        <v>348</v>
      </c>
      <c r="B370" s="295"/>
      <c r="C370" s="295"/>
      <c r="D370" s="295"/>
      <c r="E370" s="295"/>
      <c r="F370" s="295"/>
    </row>
    <row r="372" spans="1:249" s="265" customFormat="1" x14ac:dyDescent="0.2">
      <c r="A372" s="296" t="s">
        <v>349</v>
      </c>
      <c r="B372" s="297"/>
      <c r="C372" s="298"/>
      <c r="D372" s="298"/>
    </row>
    <row r="373" spans="1:249" s="265" customFormat="1" x14ac:dyDescent="0.2">
      <c r="A373" s="299" t="s">
        <v>350</v>
      </c>
      <c r="B373" s="298"/>
      <c r="C373" s="300"/>
      <c r="D373" s="298"/>
    </row>
    <row r="374" spans="1:249" s="265" customFormat="1" x14ac:dyDescent="0.2">
      <c r="A374" s="301"/>
      <c r="B374" s="300"/>
      <c r="C374" s="300"/>
      <c r="D374" s="298"/>
    </row>
    <row r="375" spans="1:249" s="265" customFormat="1" ht="12" customHeight="1" x14ac:dyDescent="0.2">
      <c r="A375" s="302"/>
      <c r="B375" s="303" t="s">
        <v>351</v>
      </c>
      <c r="C375" s="304"/>
      <c r="D375" s="305"/>
      <c r="E375" s="306"/>
      <c r="F375" s="307"/>
      <c r="G375" s="302"/>
      <c r="H375" s="306"/>
      <c r="I375" s="307"/>
      <c r="J375" s="302"/>
      <c r="K375" s="306"/>
      <c r="L375" s="307"/>
      <c r="M375" s="302"/>
      <c r="N375" s="306"/>
      <c r="O375" s="307"/>
      <c r="P375" s="302"/>
      <c r="Q375" s="306"/>
      <c r="R375" s="307"/>
      <c r="S375" s="302"/>
      <c r="T375" s="306"/>
      <c r="U375" s="307"/>
      <c r="V375" s="302"/>
      <c r="W375" s="306"/>
      <c r="X375" s="307"/>
      <c r="Y375" s="302"/>
      <c r="Z375" s="306"/>
      <c r="AA375" s="307"/>
      <c r="AB375" s="302"/>
      <c r="AC375" s="306"/>
      <c r="AD375" s="307"/>
      <c r="AE375" s="302"/>
      <c r="AF375" s="306"/>
      <c r="AG375" s="307"/>
      <c r="AH375" s="302"/>
      <c r="AI375" s="306"/>
      <c r="AJ375" s="307"/>
      <c r="AK375" s="302"/>
      <c r="AL375" s="306"/>
      <c r="AM375" s="307"/>
      <c r="AN375" s="302"/>
      <c r="AO375" s="306"/>
      <c r="AP375" s="307"/>
      <c r="AQ375" s="302"/>
      <c r="AR375" s="306"/>
      <c r="AS375" s="307"/>
      <c r="AT375" s="302"/>
      <c r="AU375" s="306"/>
      <c r="AV375" s="307"/>
      <c r="AW375" s="302"/>
      <c r="AX375" s="306"/>
      <c r="AY375" s="307"/>
      <c r="AZ375" s="302"/>
      <c r="BA375" s="306"/>
      <c r="BB375" s="307"/>
      <c r="BC375" s="302"/>
      <c r="BD375" s="306"/>
      <c r="BE375" s="307"/>
      <c r="BF375" s="302"/>
      <c r="BG375" s="306"/>
      <c r="BH375" s="307"/>
      <c r="BI375" s="302"/>
      <c r="BJ375" s="306"/>
      <c r="BK375" s="307"/>
      <c r="BL375" s="302"/>
      <c r="BM375" s="306"/>
      <c r="BN375" s="307"/>
      <c r="BO375" s="302"/>
      <c r="BP375" s="306"/>
      <c r="BQ375" s="307"/>
      <c r="BR375" s="302"/>
      <c r="BS375" s="306"/>
      <c r="BT375" s="307"/>
      <c r="BU375" s="302"/>
      <c r="BV375" s="306"/>
      <c r="BW375" s="307"/>
      <c r="BX375" s="302"/>
      <c r="BY375" s="306"/>
      <c r="BZ375" s="307"/>
      <c r="CA375" s="302"/>
      <c r="CB375" s="306"/>
      <c r="CC375" s="307"/>
      <c r="CD375" s="302"/>
      <c r="CE375" s="306"/>
      <c r="CF375" s="307"/>
      <c r="CG375" s="302"/>
      <c r="CH375" s="306"/>
      <c r="CI375" s="307"/>
      <c r="CJ375" s="302"/>
      <c r="CK375" s="306"/>
      <c r="CL375" s="307"/>
      <c r="CM375" s="302"/>
      <c r="CN375" s="306"/>
      <c r="CO375" s="307"/>
      <c r="CP375" s="302"/>
      <c r="CQ375" s="306"/>
      <c r="CR375" s="307"/>
      <c r="CS375" s="302"/>
      <c r="CT375" s="306"/>
      <c r="CU375" s="307"/>
      <c r="CV375" s="302"/>
      <c r="CW375" s="306"/>
      <c r="CX375" s="307"/>
      <c r="CY375" s="302"/>
      <c r="CZ375" s="306"/>
      <c r="DA375" s="307"/>
      <c r="DB375" s="302"/>
      <c r="DC375" s="306"/>
      <c r="DD375" s="307"/>
      <c r="DE375" s="302"/>
      <c r="DF375" s="306"/>
      <c r="DG375" s="307"/>
      <c r="DH375" s="302"/>
      <c r="DI375" s="306"/>
      <c r="DJ375" s="307"/>
      <c r="DK375" s="302"/>
      <c r="DL375" s="306"/>
      <c r="DM375" s="307"/>
      <c r="DN375" s="302"/>
      <c r="DO375" s="306"/>
      <c r="DP375" s="307"/>
      <c r="DQ375" s="302"/>
      <c r="DR375" s="306"/>
      <c r="DS375" s="307"/>
      <c r="DT375" s="302"/>
      <c r="DU375" s="306"/>
      <c r="DV375" s="307"/>
      <c r="DW375" s="302"/>
      <c r="DX375" s="306"/>
      <c r="DY375" s="307"/>
      <c r="DZ375" s="302"/>
      <c r="EA375" s="306"/>
      <c r="EB375" s="307"/>
      <c r="EC375" s="302"/>
      <c r="ED375" s="306"/>
      <c r="EE375" s="307"/>
      <c r="EF375" s="302"/>
      <c r="EG375" s="306"/>
      <c r="EH375" s="307"/>
      <c r="EI375" s="302"/>
      <c r="EJ375" s="306"/>
      <c r="EK375" s="307"/>
      <c r="EL375" s="302"/>
      <c r="EM375" s="306"/>
      <c r="EN375" s="307"/>
      <c r="EO375" s="302"/>
      <c r="EP375" s="306"/>
      <c r="EQ375" s="307"/>
      <c r="ER375" s="302"/>
      <c r="ES375" s="306"/>
      <c r="ET375" s="307"/>
      <c r="EU375" s="302"/>
      <c r="EV375" s="306"/>
      <c r="EW375" s="307"/>
      <c r="EX375" s="302"/>
      <c r="EY375" s="306"/>
      <c r="EZ375" s="307"/>
      <c r="FA375" s="302"/>
      <c r="FB375" s="306"/>
      <c r="FC375" s="307"/>
      <c r="FD375" s="302"/>
      <c r="FE375" s="306"/>
      <c r="FF375" s="307"/>
      <c r="FG375" s="302"/>
      <c r="FH375" s="306"/>
      <c r="FI375" s="307"/>
      <c r="FJ375" s="302"/>
      <c r="FK375" s="306"/>
      <c r="FL375" s="307"/>
      <c r="FM375" s="302"/>
      <c r="FN375" s="306"/>
      <c r="FO375" s="307"/>
      <c r="FP375" s="302"/>
      <c r="FQ375" s="306"/>
      <c r="FR375" s="307"/>
      <c r="FS375" s="302"/>
      <c r="FT375" s="306"/>
      <c r="FU375" s="307"/>
      <c r="FV375" s="302"/>
      <c r="FW375" s="306"/>
      <c r="FX375" s="307"/>
      <c r="FY375" s="302"/>
      <c r="FZ375" s="306"/>
      <c r="GA375" s="307"/>
      <c r="GB375" s="302"/>
      <c r="GC375" s="306"/>
      <c r="GD375" s="307"/>
      <c r="GE375" s="302"/>
      <c r="GF375" s="306"/>
      <c r="GG375" s="307"/>
      <c r="GH375" s="302"/>
      <c r="GI375" s="306"/>
      <c r="GJ375" s="307"/>
      <c r="GK375" s="302"/>
      <c r="GL375" s="306"/>
      <c r="GM375" s="307"/>
      <c r="GN375" s="302"/>
      <c r="GO375" s="306"/>
      <c r="GP375" s="307"/>
      <c r="GQ375" s="302"/>
      <c r="GR375" s="306"/>
      <c r="GS375" s="307"/>
      <c r="GT375" s="302"/>
      <c r="GU375" s="306"/>
      <c r="GV375" s="307"/>
      <c r="GW375" s="302"/>
      <c r="GX375" s="306"/>
      <c r="GY375" s="307"/>
      <c r="GZ375" s="302"/>
      <c r="HA375" s="306"/>
      <c r="HB375" s="307"/>
      <c r="HC375" s="302"/>
      <c r="HD375" s="306"/>
      <c r="HE375" s="307"/>
      <c r="HF375" s="302"/>
      <c r="HG375" s="306"/>
      <c r="HH375" s="307"/>
      <c r="HI375" s="302"/>
      <c r="HJ375" s="306"/>
      <c r="HK375" s="307"/>
      <c r="HL375" s="302"/>
      <c r="HM375" s="306"/>
      <c r="HN375" s="307"/>
      <c r="HO375" s="302"/>
      <c r="HP375" s="306"/>
      <c r="HQ375" s="307"/>
      <c r="HR375" s="302"/>
      <c r="HS375" s="306"/>
      <c r="HT375" s="307"/>
      <c r="HU375" s="302"/>
      <c r="HV375" s="306"/>
      <c r="HW375" s="307"/>
      <c r="HX375" s="302"/>
      <c r="HY375" s="306"/>
      <c r="HZ375" s="307"/>
      <c r="IA375" s="302"/>
      <c r="IB375" s="306"/>
      <c r="IC375" s="307"/>
      <c r="ID375" s="302"/>
      <c r="IE375" s="306"/>
      <c r="IF375" s="307"/>
      <c r="IG375" s="302"/>
      <c r="IH375" s="306"/>
      <c r="II375" s="307"/>
      <c r="IJ375" s="302"/>
      <c r="IK375" s="306"/>
      <c r="IL375" s="307"/>
      <c r="IM375" s="302"/>
      <c r="IN375" s="306"/>
      <c r="IO375" s="307"/>
    </row>
    <row r="376" spans="1:249" s="265" customFormat="1" ht="15.75" customHeight="1" x14ac:dyDescent="0.25">
      <c r="A376" s="301"/>
      <c r="B376" s="308"/>
      <c r="C376" s="309"/>
      <c r="D376" s="309"/>
      <c r="E376" s="310"/>
      <c r="F376" s="310"/>
      <c r="G376" s="310"/>
      <c r="H376" s="310"/>
      <c r="I376" s="310"/>
      <c r="J376" s="310"/>
      <c r="K376" s="310"/>
    </row>
    <row r="377" spans="1:249" s="305" customFormat="1" x14ac:dyDescent="0.2">
      <c r="A377" s="264"/>
      <c r="B377" s="311" t="s">
        <v>352</v>
      </c>
      <c r="C377" s="312"/>
      <c r="D377" s="312"/>
    </row>
    <row r="378" spans="1:249" s="305" customFormat="1" ht="48" customHeight="1" x14ac:dyDescent="0.25">
      <c r="A378" s="313" t="s">
        <v>4</v>
      </c>
      <c r="B378" s="313" t="s">
        <v>5</v>
      </c>
      <c r="C378" s="313" t="s">
        <v>6</v>
      </c>
      <c r="D378" s="57" t="s">
        <v>317</v>
      </c>
      <c r="E378" s="58" t="s">
        <v>9</v>
      </c>
      <c r="F378" s="292"/>
      <c r="G378"/>
    </row>
    <row r="379" spans="1:249" s="305" customFormat="1" ht="18" customHeight="1" x14ac:dyDescent="0.25">
      <c r="A379" s="314"/>
      <c r="B379" s="314"/>
      <c r="C379" s="314"/>
      <c r="D379" s="62">
        <v>2022</v>
      </c>
      <c r="E379" s="63"/>
      <c r="F379" s="293"/>
      <c r="G379"/>
    </row>
    <row r="380" spans="1:249" s="305" customFormat="1" ht="24.75" customHeight="1" x14ac:dyDescent="0.25">
      <c r="A380" s="315" t="s">
        <v>12</v>
      </c>
      <c r="B380" s="316" t="s">
        <v>353</v>
      </c>
      <c r="C380" s="317" t="s">
        <v>14</v>
      </c>
      <c r="D380" s="32">
        <v>6580.4480651731155</v>
      </c>
      <c r="E380" s="33">
        <f t="shared" ref="E380:E400" si="23">D380/2500</f>
        <v>2.6321792260692463</v>
      </c>
      <c r="F380" s="116"/>
      <c r="G380"/>
    </row>
    <row r="381" spans="1:249" s="305" customFormat="1" ht="17.25" customHeight="1" x14ac:dyDescent="0.25">
      <c r="A381" s="318" t="s">
        <v>15</v>
      </c>
      <c r="B381" s="319" t="s">
        <v>354</v>
      </c>
      <c r="C381" s="320" t="s">
        <v>14</v>
      </c>
      <c r="D381" s="32">
        <v>5790.7942973523423</v>
      </c>
      <c r="E381" s="33">
        <f t="shared" si="23"/>
        <v>2.3163177189409367</v>
      </c>
      <c r="F381" s="116"/>
      <c r="G381"/>
    </row>
    <row r="382" spans="1:249" s="305" customFormat="1" ht="15" x14ac:dyDescent="0.25">
      <c r="A382" s="318" t="s">
        <v>17</v>
      </c>
      <c r="B382" s="321" t="s">
        <v>355</v>
      </c>
      <c r="C382" s="322" t="s">
        <v>14</v>
      </c>
      <c r="D382" s="32">
        <v>4646.9150101832984</v>
      </c>
      <c r="E382" s="33">
        <f t="shared" si="23"/>
        <v>1.8587660040733194</v>
      </c>
      <c r="F382" s="46"/>
      <c r="G382"/>
    </row>
    <row r="383" spans="1:249" s="305" customFormat="1" ht="15" x14ac:dyDescent="0.25">
      <c r="A383" s="323" t="s">
        <v>19</v>
      </c>
      <c r="B383" s="321" t="s">
        <v>356</v>
      </c>
      <c r="C383" s="322" t="s">
        <v>14</v>
      </c>
      <c r="D383" s="32">
        <v>3950</v>
      </c>
      <c r="E383" s="33">
        <f t="shared" si="23"/>
        <v>1.58</v>
      </c>
      <c r="F383" s="259"/>
      <c r="G383"/>
    </row>
    <row r="384" spans="1:249" s="305" customFormat="1" ht="17.25" customHeight="1" x14ac:dyDescent="0.25">
      <c r="A384" s="318" t="s">
        <v>30</v>
      </c>
      <c r="B384" s="324" t="s">
        <v>357</v>
      </c>
      <c r="C384" s="322" t="s">
        <v>14</v>
      </c>
      <c r="D384" s="32">
        <v>5966.2729124236257</v>
      </c>
      <c r="E384" s="33">
        <f t="shared" si="23"/>
        <v>2.3865091649694503</v>
      </c>
      <c r="F384" s="259"/>
      <c r="G384"/>
    </row>
    <row r="385" spans="1:9" s="305" customFormat="1" ht="15" customHeight="1" x14ac:dyDescent="0.25">
      <c r="A385" s="325" t="s">
        <v>32</v>
      </c>
      <c r="B385" s="321" t="s">
        <v>358</v>
      </c>
      <c r="C385" s="322" t="s">
        <v>14</v>
      </c>
      <c r="D385" s="32">
        <v>5416.9700101832987</v>
      </c>
      <c r="E385" s="33">
        <f t="shared" si="23"/>
        <v>2.1667880040733194</v>
      </c>
      <c r="F385" s="259"/>
      <c r="G385"/>
    </row>
    <row r="386" spans="1:9" s="305" customFormat="1" ht="15" x14ac:dyDescent="0.25">
      <c r="A386" s="318" t="s">
        <v>101</v>
      </c>
      <c r="B386" s="324" t="s">
        <v>359</v>
      </c>
      <c r="C386" s="322" t="s">
        <v>14</v>
      </c>
      <c r="D386" s="32">
        <v>4388.4350101832988</v>
      </c>
      <c r="E386" s="33">
        <f t="shared" si="23"/>
        <v>1.7553740040733194</v>
      </c>
      <c r="F386" s="259"/>
      <c r="G386"/>
    </row>
    <row r="387" spans="1:9" s="305" customFormat="1" ht="15" x14ac:dyDescent="0.25">
      <c r="A387" s="323" t="s">
        <v>73</v>
      </c>
      <c r="B387" s="326" t="s">
        <v>360</v>
      </c>
      <c r="C387" s="327" t="s">
        <v>14</v>
      </c>
      <c r="D387" s="32">
        <v>3950</v>
      </c>
      <c r="E387" s="33">
        <f t="shared" si="23"/>
        <v>1.58</v>
      </c>
      <c r="F387" s="259"/>
      <c r="G387"/>
    </row>
    <row r="388" spans="1:9" s="305" customFormat="1" ht="38.25" x14ac:dyDescent="0.25">
      <c r="A388" s="318" t="s">
        <v>74</v>
      </c>
      <c r="B388" s="324" t="s">
        <v>361</v>
      </c>
      <c r="C388" s="322" t="s">
        <v>45</v>
      </c>
      <c r="D388" s="32">
        <v>4388.4350101832988</v>
      </c>
      <c r="E388" s="33">
        <f t="shared" si="23"/>
        <v>1.7553740040733194</v>
      </c>
      <c r="F388" s="259"/>
      <c r="G388"/>
      <c r="H388" s="328"/>
      <c r="I388" s="272"/>
    </row>
    <row r="389" spans="1:9" s="305" customFormat="1" ht="38.25" x14ac:dyDescent="0.25">
      <c r="A389" s="318" t="s">
        <v>75</v>
      </c>
      <c r="B389" s="329" t="s">
        <v>362</v>
      </c>
      <c r="C389" s="322" t="s">
        <v>45</v>
      </c>
      <c r="D389" s="32">
        <v>4173.0350101832992</v>
      </c>
      <c r="E389" s="33">
        <f t="shared" si="23"/>
        <v>1.6692140040733197</v>
      </c>
      <c r="F389" s="259"/>
      <c r="G389"/>
      <c r="H389" s="328"/>
      <c r="I389" s="272"/>
    </row>
    <row r="390" spans="1:9" s="305" customFormat="1" ht="38.25" x14ac:dyDescent="0.25">
      <c r="A390" s="318" t="s">
        <v>76</v>
      </c>
      <c r="B390" s="330" t="s">
        <v>363</v>
      </c>
      <c r="C390" s="322" t="s">
        <v>45</v>
      </c>
      <c r="D390" s="32">
        <v>3950</v>
      </c>
      <c r="E390" s="33">
        <f t="shared" si="23"/>
        <v>1.58</v>
      </c>
      <c r="F390" s="259"/>
      <c r="G390"/>
      <c r="H390" s="328"/>
      <c r="I390" s="272"/>
    </row>
    <row r="391" spans="1:9" s="305" customFormat="1" ht="38.25" x14ac:dyDescent="0.25">
      <c r="A391" s="318" t="s">
        <v>78</v>
      </c>
      <c r="B391" s="324" t="s">
        <v>364</v>
      </c>
      <c r="C391" s="322" t="s">
        <v>45</v>
      </c>
      <c r="D391" s="32">
        <v>3850</v>
      </c>
      <c r="E391" s="33">
        <f t="shared" si="23"/>
        <v>1.54</v>
      </c>
      <c r="F391" s="259"/>
      <c r="G391"/>
      <c r="H391" s="328"/>
      <c r="I391" s="272"/>
    </row>
    <row r="392" spans="1:9" s="305" customFormat="1" ht="25.5" x14ac:dyDescent="0.25">
      <c r="A392" s="318" t="s">
        <v>177</v>
      </c>
      <c r="B392" s="329" t="s">
        <v>365</v>
      </c>
      <c r="C392" s="331" t="s">
        <v>47</v>
      </c>
      <c r="D392" s="32">
        <v>4086.8750101832989</v>
      </c>
      <c r="E392" s="33">
        <f t="shared" si="23"/>
        <v>1.6347500040733196</v>
      </c>
      <c r="F392" s="259"/>
      <c r="G392"/>
    </row>
    <row r="393" spans="1:9" s="305" customFormat="1" ht="16.5" customHeight="1" x14ac:dyDescent="0.25">
      <c r="A393" s="318" t="s">
        <v>179</v>
      </c>
      <c r="B393" s="329" t="s">
        <v>366</v>
      </c>
      <c r="C393" s="331" t="s">
        <v>47</v>
      </c>
      <c r="D393" s="32">
        <v>3900</v>
      </c>
      <c r="E393" s="33">
        <f t="shared" si="23"/>
        <v>1.56</v>
      </c>
      <c r="F393" s="259"/>
      <c r="G393"/>
    </row>
    <row r="394" spans="1:9" s="305" customFormat="1" ht="16.5" customHeight="1" x14ac:dyDescent="0.25">
      <c r="A394" s="318" t="s">
        <v>181</v>
      </c>
      <c r="B394" s="329" t="s">
        <v>367</v>
      </c>
      <c r="C394" s="331" t="s">
        <v>47</v>
      </c>
      <c r="D394" s="32">
        <v>3850</v>
      </c>
      <c r="E394" s="33">
        <f t="shared" si="23"/>
        <v>1.54</v>
      </c>
      <c r="F394" s="259"/>
      <c r="G394"/>
    </row>
    <row r="395" spans="1:9" s="305" customFormat="1" ht="24.75" customHeight="1" x14ac:dyDescent="0.25">
      <c r="A395" s="318" t="s">
        <v>183</v>
      </c>
      <c r="B395" s="329" t="s">
        <v>368</v>
      </c>
      <c r="C395" s="331" t="s">
        <v>47</v>
      </c>
      <c r="D395" s="32">
        <v>3610</v>
      </c>
      <c r="E395" s="33">
        <f t="shared" si="23"/>
        <v>1.444</v>
      </c>
      <c r="F395" s="259"/>
      <c r="G395"/>
    </row>
    <row r="396" spans="1:9" s="305" customFormat="1" ht="54.75" customHeight="1" x14ac:dyDescent="0.25">
      <c r="A396" s="318" t="s">
        <v>185</v>
      </c>
      <c r="B396" s="329" t="s">
        <v>369</v>
      </c>
      <c r="C396" s="331"/>
      <c r="D396" s="32">
        <v>3850</v>
      </c>
      <c r="E396" s="33">
        <f t="shared" si="23"/>
        <v>1.54</v>
      </c>
      <c r="F396" s="259"/>
      <c r="G396"/>
    </row>
    <row r="397" spans="1:9" s="305" customFormat="1" ht="60" customHeight="1" x14ac:dyDescent="0.25">
      <c r="A397" s="318" t="s">
        <v>187</v>
      </c>
      <c r="B397" s="329" t="s">
        <v>370</v>
      </c>
      <c r="C397" s="331"/>
      <c r="D397" s="32">
        <v>3750</v>
      </c>
      <c r="E397" s="33">
        <f t="shared" si="23"/>
        <v>1.5</v>
      </c>
      <c r="F397" s="259"/>
      <c r="G397"/>
    </row>
    <row r="398" spans="1:9" s="305" customFormat="1" ht="15" customHeight="1" x14ac:dyDescent="0.25">
      <c r="A398" s="318" t="s">
        <v>189</v>
      </c>
      <c r="B398" s="329" t="s">
        <v>371</v>
      </c>
      <c r="C398" s="331" t="s">
        <v>259</v>
      </c>
      <c r="D398" s="32">
        <v>3750</v>
      </c>
      <c r="E398" s="33">
        <f t="shared" si="23"/>
        <v>1.5</v>
      </c>
      <c r="F398" s="259"/>
      <c r="G398"/>
    </row>
    <row r="399" spans="1:9" s="305" customFormat="1" ht="15" x14ac:dyDescent="0.25">
      <c r="A399" s="318" t="s">
        <v>191</v>
      </c>
      <c r="B399" s="329" t="s">
        <v>372</v>
      </c>
      <c r="C399" s="331" t="s">
        <v>259</v>
      </c>
      <c r="D399" s="32">
        <v>3610</v>
      </c>
      <c r="E399" s="33">
        <f t="shared" si="23"/>
        <v>1.444</v>
      </c>
      <c r="F399" s="259"/>
      <c r="G399"/>
    </row>
    <row r="400" spans="1:9" s="305" customFormat="1" ht="15" x14ac:dyDescent="0.25">
      <c r="A400" s="323" t="s">
        <v>193</v>
      </c>
      <c r="B400" s="326" t="s">
        <v>373</v>
      </c>
      <c r="C400" s="327" t="s">
        <v>259</v>
      </c>
      <c r="D400" s="32">
        <v>3750</v>
      </c>
      <c r="E400" s="33">
        <f t="shared" si="23"/>
        <v>1.5</v>
      </c>
      <c r="F400" s="259"/>
      <c r="G400"/>
    </row>
    <row r="401" spans="1:9" s="305" customFormat="1" ht="6.75" customHeight="1" x14ac:dyDescent="0.25">
      <c r="G401"/>
    </row>
    <row r="402" spans="1:9" s="305" customFormat="1" x14ac:dyDescent="0.2">
      <c r="A402" s="332" t="s">
        <v>374</v>
      </c>
      <c r="B402" s="332"/>
      <c r="C402" s="333"/>
      <c r="D402" s="332"/>
      <c r="E402" s="334"/>
    </row>
    <row r="403" spans="1:9" s="305" customFormat="1" x14ac:dyDescent="0.2">
      <c r="A403" s="332" t="s">
        <v>375</v>
      </c>
      <c r="B403" s="332"/>
      <c r="C403" s="333"/>
      <c r="D403" s="332"/>
      <c r="E403" s="334"/>
    </row>
    <row r="404" spans="1:9" s="305" customFormat="1" x14ac:dyDescent="0.2">
      <c r="A404" s="332" t="s">
        <v>376</v>
      </c>
      <c r="B404" s="332"/>
      <c r="C404" s="333"/>
      <c r="D404" s="332"/>
      <c r="E404" s="334"/>
    </row>
    <row r="405" spans="1:9" s="305" customFormat="1" x14ac:dyDescent="0.2">
      <c r="A405" s="332" t="s">
        <v>377</v>
      </c>
      <c r="B405" s="332"/>
      <c r="C405" s="333"/>
      <c r="D405" s="332"/>
      <c r="E405" s="334"/>
    </row>
    <row r="406" spans="1:9" s="305" customFormat="1" x14ac:dyDescent="0.2">
      <c r="A406" s="332" t="s">
        <v>378</v>
      </c>
      <c r="B406" s="332"/>
      <c r="C406" s="333"/>
      <c r="D406" s="332"/>
      <c r="E406" s="334"/>
    </row>
    <row r="407" spans="1:9" s="305" customFormat="1" x14ac:dyDescent="0.2">
      <c r="A407" s="332" t="s">
        <v>375</v>
      </c>
      <c r="B407" s="332"/>
      <c r="C407" s="333"/>
      <c r="D407" s="332"/>
      <c r="E407" s="334"/>
    </row>
    <row r="408" spans="1:9" s="305" customFormat="1" x14ac:dyDescent="0.2">
      <c r="A408" s="332" t="s">
        <v>379</v>
      </c>
      <c r="B408" s="332"/>
      <c r="C408" s="333"/>
      <c r="D408" s="332"/>
      <c r="E408" s="334"/>
    </row>
    <row r="409" spans="1:9" s="305" customFormat="1" x14ac:dyDescent="0.2">
      <c r="A409" s="332" t="s">
        <v>380</v>
      </c>
      <c r="B409" s="332"/>
      <c r="C409" s="333"/>
      <c r="D409" s="332"/>
      <c r="E409" s="334"/>
    </row>
    <row r="410" spans="1:9" s="305" customFormat="1" x14ac:dyDescent="0.2">
      <c r="A410" s="332"/>
      <c r="B410" s="332"/>
      <c r="C410" s="333"/>
      <c r="D410" s="332"/>
      <c r="E410" s="334"/>
    </row>
    <row r="411" spans="1:9" s="305" customFormat="1" x14ac:dyDescent="0.2">
      <c r="A411" s="335"/>
      <c r="B411" s="336" t="s">
        <v>381</v>
      </c>
      <c r="C411" s="333"/>
      <c r="D411" s="332"/>
    </row>
    <row r="412" spans="1:9" s="338" customFormat="1" ht="21.75" customHeight="1" x14ac:dyDescent="0.2">
      <c r="A412" s="337" t="s">
        <v>382</v>
      </c>
      <c r="B412" s="337"/>
      <c r="C412" s="337"/>
      <c r="D412" s="337"/>
      <c r="E412" s="337"/>
      <c r="F412" s="337"/>
      <c r="G412" s="337"/>
      <c r="H412" s="337"/>
      <c r="I412" s="337"/>
    </row>
    <row r="413" spans="1:9" s="338" customFormat="1" x14ac:dyDescent="0.2">
      <c r="A413" s="339" t="s">
        <v>383</v>
      </c>
      <c r="B413" s="339"/>
      <c r="C413" s="339"/>
      <c r="D413" s="339"/>
    </row>
    <row r="414" spans="1:9" s="338" customFormat="1" ht="28.5" customHeight="1" x14ac:dyDescent="0.2">
      <c r="A414" s="337" t="s">
        <v>384</v>
      </c>
      <c r="B414" s="337"/>
      <c r="C414" s="337"/>
      <c r="D414" s="337"/>
      <c r="E414" s="337"/>
      <c r="F414" s="337"/>
      <c r="G414" s="337"/>
      <c r="H414" s="337"/>
      <c r="I414" s="337"/>
    </row>
    <row r="415" spans="1:9" s="338" customFormat="1" ht="55.5" customHeight="1" x14ac:dyDescent="0.2">
      <c r="A415" s="337" t="s">
        <v>385</v>
      </c>
      <c r="B415" s="337"/>
      <c r="C415" s="337"/>
      <c r="D415" s="337"/>
      <c r="E415" s="337"/>
      <c r="F415" s="337"/>
      <c r="G415" s="337"/>
      <c r="H415" s="337"/>
      <c r="I415" s="337"/>
    </row>
    <row r="416" spans="1:9" s="338" customFormat="1" ht="57" customHeight="1" x14ac:dyDescent="0.2">
      <c r="A416" s="337" t="s">
        <v>386</v>
      </c>
      <c r="B416" s="337"/>
      <c r="C416" s="337"/>
      <c r="D416" s="337"/>
      <c r="E416" s="337"/>
      <c r="F416" s="337"/>
      <c r="G416" s="337"/>
      <c r="H416" s="337"/>
      <c r="I416" s="337"/>
    </row>
    <row r="417" spans="1:9" s="338" customFormat="1" ht="19.5" customHeight="1" x14ac:dyDescent="0.2">
      <c r="A417" s="337" t="s">
        <v>387</v>
      </c>
      <c r="B417" s="337"/>
      <c r="C417" s="337"/>
      <c r="D417" s="337"/>
      <c r="E417" s="337"/>
      <c r="F417" s="337"/>
      <c r="G417" s="337"/>
      <c r="H417" s="337"/>
      <c r="I417" s="337"/>
    </row>
    <row r="418" spans="1:9" s="338" customFormat="1" ht="19.5" customHeight="1" x14ac:dyDescent="0.2">
      <c r="A418" s="337" t="s">
        <v>388</v>
      </c>
      <c r="B418" s="337"/>
      <c r="C418" s="337"/>
      <c r="D418" s="337"/>
      <c r="E418" s="337"/>
      <c r="F418" s="337"/>
      <c r="G418" s="337"/>
      <c r="H418" s="337"/>
      <c r="I418" s="337"/>
    </row>
    <row r="419" spans="1:9" s="338" customFormat="1" ht="19.5" customHeight="1" x14ac:dyDescent="0.2">
      <c r="A419" s="337" t="s">
        <v>389</v>
      </c>
      <c r="B419" s="337"/>
      <c r="C419" s="337"/>
      <c r="D419" s="337"/>
      <c r="E419" s="337"/>
      <c r="F419" s="337"/>
      <c r="G419" s="337"/>
      <c r="H419" s="337"/>
      <c r="I419" s="337"/>
    </row>
    <row r="420" spans="1:9" s="338" customFormat="1" ht="19.5" customHeight="1" x14ac:dyDescent="0.2">
      <c r="A420" s="337" t="s">
        <v>390</v>
      </c>
      <c r="B420" s="337"/>
      <c r="C420" s="337"/>
      <c r="D420" s="337"/>
      <c r="E420" s="337"/>
      <c r="F420" s="337"/>
      <c r="G420" s="337"/>
      <c r="H420" s="337"/>
      <c r="I420" s="337"/>
    </row>
    <row r="421" spans="1:9" s="338" customFormat="1" ht="40.5" customHeight="1" x14ac:dyDescent="0.2">
      <c r="A421" s="340" t="s">
        <v>391</v>
      </c>
      <c r="B421" s="340"/>
      <c r="C421" s="340"/>
      <c r="D421" s="340"/>
      <c r="E421" s="340"/>
      <c r="F421" s="340"/>
      <c r="G421" s="340"/>
      <c r="H421" s="340"/>
      <c r="I421" s="340"/>
    </row>
    <row r="422" spans="1:9" s="338" customFormat="1" x14ac:dyDescent="0.2">
      <c r="A422" s="341"/>
      <c r="B422" s="342"/>
      <c r="C422" s="339"/>
      <c r="D422" s="339"/>
    </row>
    <row r="423" spans="1:9" s="338" customFormat="1" x14ac:dyDescent="0.2">
      <c r="A423" s="339" t="s">
        <v>392</v>
      </c>
      <c r="B423" s="339"/>
      <c r="C423" s="339"/>
      <c r="D423" s="339"/>
    </row>
    <row r="424" spans="1:9" s="338" customFormat="1" x14ac:dyDescent="0.2">
      <c r="A424" s="339" t="s">
        <v>393</v>
      </c>
      <c r="B424" s="339"/>
      <c r="C424" s="339"/>
      <c r="D424" s="339"/>
    </row>
    <row r="425" spans="1:9" s="338" customFormat="1" x14ac:dyDescent="0.2">
      <c r="A425" s="339" t="s">
        <v>394</v>
      </c>
      <c r="B425" s="339"/>
      <c r="C425" s="339"/>
      <c r="D425" s="339"/>
    </row>
    <row r="426" spans="1:9" s="338" customFormat="1" x14ac:dyDescent="0.2">
      <c r="A426" s="339"/>
      <c r="B426" s="339"/>
      <c r="C426" s="339"/>
      <c r="D426" s="339"/>
    </row>
    <row r="427" spans="1:9" s="338" customFormat="1" x14ac:dyDescent="0.2">
      <c r="A427" s="339" t="s">
        <v>395</v>
      </c>
      <c r="B427" s="339"/>
      <c r="C427" s="339"/>
      <c r="D427" s="339"/>
    </row>
    <row r="428" spans="1:9" s="338" customFormat="1" x14ac:dyDescent="0.2">
      <c r="A428" s="339" t="s">
        <v>396</v>
      </c>
      <c r="B428" s="339"/>
      <c r="C428" s="339"/>
      <c r="D428" s="339"/>
    </row>
    <row r="429" spans="1:9" s="338" customFormat="1" x14ac:dyDescent="0.2">
      <c r="A429" s="339"/>
      <c r="B429" s="339"/>
      <c r="C429" s="339"/>
      <c r="D429" s="339"/>
    </row>
    <row r="430" spans="1:9" s="338" customFormat="1" x14ac:dyDescent="0.2">
      <c r="A430" s="342" t="s">
        <v>397</v>
      </c>
      <c r="B430" s="339"/>
      <c r="C430" s="339"/>
      <c r="D430" s="339"/>
    </row>
    <row r="431" spans="1:9" s="338" customFormat="1" x14ac:dyDescent="0.2">
      <c r="A431" s="342" t="s">
        <v>398</v>
      </c>
      <c r="B431" s="339"/>
      <c r="C431" s="339"/>
      <c r="D431" s="339"/>
    </row>
    <row r="432" spans="1:9" s="338" customFormat="1" x14ac:dyDescent="0.2">
      <c r="A432" s="342" t="s">
        <v>399</v>
      </c>
      <c r="B432" s="339"/>
      <c r="C432" s="339"/>
      <c r="D432" s="339"/>
    </row>
    <row r="433" spans="1:9" s="338" customFormat="1" ht="27" customHeight="1" x14ac:dyDescent="0.2">
      <c r="A433" s="343" t="s">
        <v>400</v>
      </c>
      <c r="B433" s="343"/>
      <c r="C433" s="343"/>
      <c r="D433" s="343"/>
      <c r="E433" s="343"/>
      <c r="F433" s="343"/>
      <c r="G433" s="343"/>
      <c r="H433" s="343"/>
      <c r="I433" s="343"/>
    </row>
    <row r="434" spans="1:9" s="338" customFormat="1" ht="42.75" customHeight="1" x14ac:dyDescent="0.2">
      <c r="A434" s="344" t="s">
        <v>401</v>
      </c>
      <c r="B434" s="344"/>
      <c r="C434" s="344"/>
      <c r="D434" s="344"/>
      <c r="E434" s="344"/>
      <c r="F434" s="344"/>
      <c r="G434" s="344"/>
      <c r="H434" s="344"/>
      <c r="I434" s="344"/>
    </row>
    <row r="435" spans="1:9" s="338" customFormat="1" ht="12" customHeight="1" x14ac:dyDescent="0.2">
      <c r="A435" s="345"/>
      <c r="B435" s="345"/>
      <c r="C435" s="345"/>
      <c r="D435" s="346"/>
    </row>
    <row r="436" spans="1:9" s="338" customFormat="1" ht="54" customHeight="1" x14ac:dyDescent="0.2">
      <c r="A436" s="347" t="s">
        <v>402</v>
      </c>
      <c r="B436" s="347"/>
      <c r="C436" s="347"/>
      <c r="D436" s="347"/>
      <c r="E436" s="347"/>
      <c r="F436" s="347"/>
      <c r="G436" s="347"/>
      <c r="H436" s="347"/>
      <c r="I436" s="347"/>
    </row>
    <row r="437" spans="1:9" s="338" customFormat="1" ht="12.75" customHeight="1" x14ac:dyDescent="0.2">
      <c r="A437" s="344" t="s">
        <v>403</v>
      </c>
      <c r="B437" s="344"/>
      <c r="C437" s="344"/>
      <c r="D437" s="344"/>
      <c r="E437" s="344"/>
      <c r="F437" s="344"/>
      <c r="G437" s="344"/>
      <c r="H437" s="344"/>
      <c r="I437" s="344"/>
    </row>
    <row r="438" spans="1:9" s="338" customFormat="1" x14ac:dyDescent="0.2">
      <c r="A438" s="348" t="s">
        <v>404</v>
      </c>
      <c r="B438" s="345"/>
      <c r="C438" s="345"/>
      <c r="D438" s="346"/>
    </row>
    <row r="439" spans="1:9" s="338" customFormat="1" x14ac:dyDescent="0.2">
      <c r="A439" s="348" t="s">
        <v>405</v>
      </c>
      <c r="B439" s="345"/>
      <c r="C439" s="345"/>
      <c r="D439" s="346"/>
    </row>
    <row r="440" spans="1:9" s="338" customFormat="1" x14ac:dyDescent="0.2">
      <c r="A440" s="348" t="s">
        <v>406</v>
      </c>
      <c r="B440" s="345"/>
      <c r="C440" s="345"/>
      <c r="D440" s="346"/>
    </row>
    <row r="441" spans="1:9" s="338" customFormat="1" ht="57" customHeight="1" x14ac:dyDescent="0.2">
      <c r="A441" s="349" t="s">
        <v>407</v>
      </c>
      <c r="B441" s="349"/>
      <c r="C441" s="349"/>
      <c r="D441" s="349"/>
      <c r="E441" s="349"/>
      <c r="F441" s="349"/>
      <c r="G441" s="349"/>
      <c r="H441" s="349"/>
      <c r="I441" s="349"/>
    </row>
    <row r="442" spans="1:9" s="338" customFormat="1" ht="40.5" customHeight="1" x14ac:dyDescent="0.2">
      <c r="A442" s="337" t="s">
        <v>408</v>
      </c>
      <c r="B442" s="337"/>
      <c r="C442" s="337"/>
      <c r="D442" s="337"/>
      <c r="E442" s="337"/>
      <c r="F442" s="337"/>
      <c r="G442" s="337"/>
      <c r="H442" s="337"/>
      <c r="I442" s="337"/>
    </row>
  </sheetData>
  <mergeCells count="137">
    <mergeCell ref="A442:I442"/>
    <mergeCell ref="A421:I421"/>
    <mergeCell ref="A433:I433"/>
    <mergeCell ref="A434:I434"/>
    <mergeCell ref="A436:I436"/>
    <mergeCell ref="A437:I437"/>
    <mergeCell ref="A441:I441"/>
    <mergeCell ref="A415:I415"/>
    <mergeCell ref="A416:I416"/>
    <mergeCell ref="A417:I417"/>
    <mergeCell ref="A418:I418"/>
    <mergeCell ref="A419:I419"/>
    <mergeCell ref="A420:I420"/>
    <mergeCell ref="E364:E365"/>
    <mergeCell ref="B369:C369"/>
    <mergeCell ref="A370:F370"/>
    <mergeCell ref="E378:E379"/>
    <mergeCell ref="A412:I412"/>
    <mergeCell ref="A414:I414"/>
    <mergeCell ref="D351:E351"/>
    <mergeCell ref="A352:A353"/>
    <mergeCell ref="B352:B353"/>
    <mergeCell ref="C352:C353"/>
    <mergeCell ref="D352:E352"/>
    <mergeCell ref="F352:G352"/>
    <mergeCell ref="A329:A330"/>
    <mergeCell ref="B329:B330"/>
    <mergeCell ref="C329:C330"/>
    <mergeCell ref="E329:E330"/>
    <mergeCell ref="E341:E342"/>
    <mergeCell ref="A348:C348"/>
    <mergeCell ref="F303:F304"/>
    <mergeCell ref="F313:F314"/>
    <mergeCell ref="A323:F323"/>
    <mergeCell ref="A324:F324"/>
    <mergeCell ref="A325:F325"/>
    <mergeCell ref="A327:F327"/>
    <mergeCell ref="A292:E292"/>
    <mergeCell ref="A293:E293"/>
    <mergeCell ref="A294:E294"/>
    <mergeCell ref="E298:F298"/>
    <mergeCell ref="E299:F299"/>
    <mergeCell ref="E300:F300"/>
    <mergeCell ref="E272:E273"/>
    <mergeCell ref="A284:A285"/>
    <mergeCell ref="B284:B285"/>
    <mergeCell ref="C284:C285"/>
    <mergeCell ref="E284:E285"/>
    <mergeCell ref="A291:E291"/>
    <mergeCell ref="A259:A261"/>
    <mergeCell ref="B259:B261"/>
    <mergeCell ref="C259:C261"/>
    <mergeCell ref="A264:D264"/>
    <mergeCell ref="A265:D265"/>
    <mergeCell ref="A266:D266"/>
    <mergeCell ref="F251:F252"/>
    <mergeCell ref="A253:A255"/>
    <mergeCell ref="B253:B255"/>
    <mergeCell ref="C253:C255"/>
    <mergeCell ref="A256:A258"/>
    <mergeCell ref="B256:B258"/>
    <mergeCell ref="C256:C258"/>
    <mergeCell ref="D240:E240"/>
    <mergeCell ref="A241:A242"/>
    <mergeCell ref="B241:B242"/>
    <mergeCell ref="C241:C242"/>
    <mergeCell ref="D241:E241"/>
    <mergeCell ref="F241:G241"/>
    <mergeCell ref="A217:H217"/>
    <mergeCell ref="A220:A221"/>
    <mergeCell ref="B220:B221"/>
    <mergeCell ref="C220:C221"/>
    <mergeCell ref="D220:E220"/>
    <mergeCell ref="E221:E222"/>
    <mergeCell ref="A205:A206"/>
    <mergeCell ref="B205:B206"/>
    <mergeCell ref="C205:C206"/>
    <mergeCell ref="D205:E205"/>
    <mergeCell ref="E206:E207"/>
    <mergeCell ref="A214:H214"/>
    <mergeCell ref="A197:A198"/>
    <mergeCell ref="B197:B198"/>
    <mergeCell ref="C197:C198"/>
    <mergeCell ref="D197:E197"/>
    <mergeCell ref="E198:E199"/>
    <mergeCell ref="A201:I201"/>
    <mergeCell ref="A181:D181"/>
    <mergeCell ref="A184:A185"/>
    <mergeCell ref="B184:B185"/>
    <mergeCell ref="C184:C185"/>
    <mergeCell ref="D184:E184"/>
    <mergeCell ref="E185:E186"/>
    <mergeCell ref="A118:A119"/>
    <mergeCell ref="B118:B119"/>
    <mergeCell ref="C118:C119"/>
    <mergeCell ref="D118:E118"/>
    <mergeCell ref="F118:G118"/>
    <mergeCell ref="E131:E132"/>
    <mergeCell ref="A97:A98"/>
    <mergeCell ref="B97:B98"/>
    <mergeCell ref="C97:C98"/>
    <mergeCell ref="D97:E97"/>
    <mergeCell ref="E98:E99"/>
    <mergeCell ref="D117:E117"/>
    <mergeCell ref="A68:A69"/>
    <mergeCell ref="B68:B69"/>
    <mergeCell ref="C68:C69"/>
    <mergeCell ref="D68:E68"/>
    <mergeCell ref="E69:E70"/>
    <mergeCell ref="A85:A86"/>
    <mergeCell ref="B85:B86"/>
    <mergeCell ref="C85:C86"/>
    <mergeCell ref="D85:E85"/>
    <mergeCell ref="E86:E87"/>
    <mergeCell ref="D54:E54"/>
    <mergeCell ref="H54:I54"/>
    <mergeCell ref="A55:A57"/>
    <mergeCell ref="B55:B57"/>
    <mergeCell ref="C55:C57"/>
    <mergeCell ref="D55:G55"/>
    <mergeCell ref="D56:E56"/>
    <mergeCell ref="F56:G56"/>
    <mergeCell ref="A22:I22"/>
    <mergeCell ref="A26:A27"/>
    <mergeCell ref="B26:B27"/>
    <mergeCell ref="C26:C27"/>
    <mergeCell ref="D26:E26"/>
    <mergeCell ref="E27:E28"/>
    <mergeCell ref="B1:I1"/>
    <mergeCell ref="B3:I3"/>
    <mergeCell ref="D8:E8"/>
    <mergeCell ref="A9:A11"/>
    <mergeCell ref="B9:B11"/>
    <mergeCell ref="C9:C11"/>
    <mergeCell ref="D9:G9"/>
    <mergeCell ref="D10:E10"/>
    <mergeCell ref="F10:G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47"/>
  <sheetViews>
    <sheetView workbookViewId="0">
      <selection activeCell="P1" sqref="P1:P1048576"/>
    </sheetView>
  </sheetViews>
  <sheetFormatPr defaultRowHeight="12.75" x14ac:dyDescent="0.2"/>
  <cols>
    <col min="1" max="1" width="3.85546875" style="129" customWidth="1"/>
    <col min="2" max="2" width="33.42578125" style="3" customWidth="1"/>
    <col min="3" max="3" width="7.140625" style="40" customWidth="1"/>
    <col min="4" max="5" width="9.42578125" style="40" customWidth="1"/>
    <col min="6" max="6" width="7" style="40" customWidth="1"/>
    <col min="7" max="7" width="6.28515625" style="40" customWidth="1"/>
    <col min="8" max="8" width="4.85546875" style="40" customWidth="1"/>
    <col min="9" max="9" width="33.28515625" style="40" customWidth="1"/>
    <col min="10" max="10" width="5.7109375" style="40" bestFit="1" customWidth="1"/>
    <col min="11" max="235" width="9.140625" style="3"/>
    <col min="236" max="242" width="9.140625" style="2"/>
    <col min="243" max="243" width="3.85546875" style="2" customWidth="1"/>
    <col min="244" max="244" width="33.42578125" style="2" customWidth="1"/>
    <col min="245" max="245" width="7.140625" style="2" customWidth="1"/>
    <col min="246" max="251" width="7" style="2" customWidth="1"/>
    <col min="252" max="252" width="6.28515625" style="2" customWidth="1"/>
    <col min="253" max="253" width="4.85546875" style="2" customWidth="1"/>
    <col min="254" max="254" width="6.85546875" style="2" customWidth="1"/>
    <col min="255" max="255" width="5" style="2" customWidth="1"/>
    <col min="256" max="256" width="5.7109375" style="2" customWidth="1"/>
    <col min="257" max="498" width="9.140625" style="2"/>
    <col min="499" max="499" width="3.85546875" style="2" customWidth="1"/>
    <col min="500" max="500" width="33.42578125" style="2" customWidth="1"/>
    <col min="501" max="501" width="7.140625" style="2" customWidth="1"/>
    <col min="502" max="507" width="7" style="2" customWidth="1"/>
    <col min="508" max="508" width="6.28515625" style="2" customWidth="1"/>
    <col min="509" max="509" width="4.85546875" style="2" customWidth="1"/>
    <col min="510" max="510" width="6.85546875" style="2" customWidth="1"/>
    <col min="511" max="511" width="5" style="2" customWidth="1"/>
    <col min="512" max="512" width="5.7109375" style="2" customWidth="1"/>
    <col min="513" max="754" width="9.140625" style="2"/>
    <col min="755" max="755" width="3.85546875" style="2" customWidth="1"/>
    <col min="756" max="756" width="33.42578125" style="2" customWidth="1"/>
    <col min="757" max="757" width="7.140625" style="2" customWidth="1"/>
    <col min="758" max="763" width="7" style="2" customWidth="1"/>
    <col min="764" max="764" width="6.28515625" style="2" customWidth="1"/>
    <col min="765" max="765" width="4.85546875" style="2" customWidth="1"/>
    <col min="766" max="766" width="6.85546875" style="2" customWidth="1"/>
    <col min="767" max="767" width="5" style="2" customWidth="1"/>
    <col min="768" max="768" width="5.7109375" style="2" customWidth="1"/>
    <col min="769" max="1010" width="9.140625" style="2"/>
    <col min="1011" max="1011" width="3.85546875" style="2" customWidth="1"/>
    <col min="1012" max="1012" width="33.42578125" style="2" customWidth="1"/>
    <col min="1013" max="1013" width="7.140625" style="2" customWidth="1"/>
    <col min="1014" max="1019" width="7" style="2" customWidth="1"/>
    <col min="1020" max="1020" width="6.28515625" style="2" customWidth="1"/>
    <col min="1021" max="1021" width="4.85546875" style="2" customWidth="1"/>
    <col min="1022" max="1022" width="6.85546875" style="2" customWidth="1"/>
    <col min="1023" max="1023" width="5" style="2" customWidth="1"/>
    <col min="1024" max="1024" width="5.7109375" style="2" customWidth="1"/>
    <col min="1025" max="1266" width="9.140625" style="2"/>
    <col min="1267" max="1267" width="3.85546875" style="2" customWidth="1"/>
    <col min="1268" max="1268" width="33.42578125" style="2" customWidth="1"/>
    <col min="1269" max="1269" width="7.140625" style="2" customWidth="1"/>
    <col min="1270" max="1275" width="7" style="2" customWidth="1"/>
    <col min="1276" max="1276" width="6.28515625" style="2" customWidth="1"/>
    <col min="1277" max="1277" width="4.85546875" style="2" customWidth="1"/>
    <col min="1278" max="1278" width="6.85546875" style="2" customWidth="1"/>
    <col min="1279" max="1279" width="5" style="2" customWidth="1"/>
    <col min="1280" max="1280" width="5.7109375" style="2" customWidth="1"/>
    <col min="1281" max="1522" width="9.140625" style="2"/>
    <col min="1523" max="1523" width="3.85546875" style="2" customWidth="1"/>
    <col min="1524" max="1524" width="33.42578125" style="2" customWidth="1"/>
    <col min="1525" max="1525" width="7.140625" style="2" customWidth="1"/>
    <col min="1526" max="1531" width="7" style="2" customWidth="1"/>
    <col min="1532" max="1532" width="6.28515625" style="2" customWidth="1"/>
    <col min="1533" max="1533" width="4.85546875" style="2" customWidth="1"/>
    <col min="1534" max="1534" width="6.85546875" style="2" customWidth="1"/>
    <col min="1535" max="1535" width="5" style="2" customWidth="1"/>
    <col min="1536" max="1536" width="5.7109375" style="2" customWidth="1"/>
    <col min="1537" max="1778" width="9.140625" style="2"/>
    <col min="1779" max="1779" width="3.85546875" style="2" customWidth="1"/>
    <col min="1780" max="1780" width="33.42578125" style="2" customWidth="1"/>
    <col min="1781" max="1781" width="7.140625" style="2" customWidth="1"/>
    <col min="1782" max="1787" width="7" style="2" customWidth="1"/>
    <col min="1788" max="1788" width="6.28515625" style="2" customWidth="1"/>
    <col min="1789" max="1789" width="4.85546875" style="2" customWidth="1"/>
    <col min="1790" max="1790" width="6.85546875" style="2" customWidth="1"/>
    <col min="1791" max="1791" width="5" style="2" customWidth="1"/>
    <col min="1792" max="1792" width="5.7109375" style="2" customWidth="1"/>
    <col min="1793" max="2034" width="9.140625" style="2"/>
    <col min="2035" max="2035" width="3.85546875" style="2" customWidth="1"/>
    <col min="2036" max="2036" width="33.42578125" style="2" customWidth="1"/>
    <col min="2037" max="2037" width="7.140625" style="2" customWidth="1"/>
    <col min="2038" max="2043" width="7" style="2" customWidth="1"/>
    <col min="2044" max="2044" width="6.28515625" style="2" customWidth="1"/>
    <col min="2045" max="2045" width="4.85546875" style="2" customWidth="1"/>
    <col min="2046" max="2046" width="6.85546875" style="2" customWidth="1"/>
    <col min="2047" max="2047" width="5" style="2" customWidth="1"/>
    <col min="2048" max="2048" width="5.7109375" style="2" customWidth="1"/>
    <col min="2049" max="2290" width="9.140625" style="2"/>
    <col min="2291" max="2291" width="3.85546875" style="2" customWidth="1"/>
    <col min="2292" max="2292" width="33.42578125" style="2" customWidth="1"/>
    <col min="2293" max="2293" width="7.140625" style="2" customWidth="1"/>
    <col min="2294" max="2299" width="7" style="2" customWidth="1"/>
    <col min="2300" max="2300" width="6.28515625" style="2" customWidth="1"/>
    <col min="2301" max="2301" width="4.85546875" style="2" customWidth="1"/>
    <col min="2302" max="2302" width="6.85546875" style="2" customWidth="1"/>
    <col min="2303" max="2303" width="5" style="2" customWidth="1"/>
    <col min="2304" max="2304" width="5.7109375" style="2" customWidth="1"/>
    <col min="2305" max="2546" width="9.140625" style="2"/>
    <col min="2547" max="2547" width="3.85546875" style="2" customWidth="1"/>
    <col min="2548" max="2548" width="33.42578125" style="2" customWidth="1"/>
    <col min="2549" max="2549" width="7.140625" style="2" customWidth="1"/>
    <col min="2550" max="2555" width="7" style="2" customWidth="1"/>
    <col min="2556" max="2556" width="6.28515625" style="2" customWidth="1"/>
    <col min="2557" max="2557" width="4.85546875" style="2" customWidth="1"/>
    <col min="2558" max="2558" width="6.85546875" style="2" customWidth="1"/>
    <col min="2559" max="2559" width="5" style="2" customWidth="1"/>
    <col min="2560" max="2560" width="5.7109375" style="2" customWidth="1"/>
    <col min="2561" max="2802" width="9.140625" style="2"/>
    <col min="2803" max="2803" width="3.85546875" style="2" customWidth="1"/>
    <col min="2804" max="2804" width="33.42578125" style="2" customWidth="1"/>
    <col min="2805" max="2805" width="7.140625" style="2" customWidth="1"/>
    <col min="2806" max="2811" width="7" style="2" customWidth="1"/>
    <col min="2812" max="2812" width="6.28515625" style="2" customWidth="1"/>
    <col min="2813" max="2813" width="4.85546875" style="2" customWidth="1"/>
    <col min="2814" max="2814" width="6.85546875" style="2" customWidth="1"/>
    <col min="2815" max="2815" width="5" style="2" customWidth="1"/>
    <col min="2816" max="2816" width="5.7109375" style="2" customWidth="1"/>
    <col min="2817" max="3058" width="9.140625" style="2"/>
    <col min="3059" max="3059" width="3.85546875" style="2" customWidth="1"/>
    <col min="3060" max="3060" width="33.42578125" style="2" customWidth="1"/>
    <col min="3061" max="3061" width="7.140625" style="2" customWidth="1"/>
    <col min="3062" max="3067" width="7" style="2" customWidth="1"/>
    <col min="3068" max="3068" width="6.28515625" style="2" customWidth="1"/>
    <col min="3069" max="3069" width="4.85546875" style="2" customWidth="1"/>
    <col min="3070" max="3070" width="6.85546875" style="2" customWidth="1"/>
    <col min="3071" max="3071" width="5" style="2" customWidth="1"/>
    <col min="3072" max="3072" width="5.7109375" style="2" customWidth="1"/>
    <col min="3073" max="3314" width="9.140625" style="2"/>
    <col min="3315" max="3315" width="3.85546875" style="2" customWidth="1"/>
    <col min="3316" max="3316" width="33.42578125" style="2" customWidth="1"/>
    <col min="3317" max="3317" width="7.140625" style="2" customWidth="1"/>
    <col min="3318" max="3323" width="7" style="2" customWidth="1"/>
    <col min="3324" max="3324" width="6.28515625" style="2" customWidth="1"/>
    <col min="3325" max="3325" width="4.85546875" style="2" customWidth="1"/>
    <col min="3326" max="3326" width="6.85546875" style="2" customWidth="1"/>
    <col min="3327" max="3327" width="5" style="2" customWidth="1"/>
    <col min="3328" max="3328" width="5.7109375" style="2" customWidth="1"/>
    <col min="3329" max="3570" width="9.140625" style="2"/>
    <col min="3571" max="3571" width="3.85546875" style="2" customWidth="1"/>
    <col min="3572" max="3572" width="33.42578125" style="2" customWidth="1"/>
    <col min="3573" max="3573" width="7.140625" style="2" customWidth="1"/>
    <col min="3574" max="3579" width="7" style="2" customWidth="1"/>
    <col min="3580" max="3580" width="6.28515625" style="2" customWidth="1"/>
    <col min="3581" max="3581" width="4.85546875" style="2" customWidth="1"/>
    <col min="3582" max="3582" width="6.85546875" style="2" customWidth="1"/>
    <col min="3583" max="3583" width="5" style="2" customWidth="1"/>
    <col min="3584" max="3584" width="5.7109375" style="2" customWidth="1"/>
    <col min="3585" max="3826" width="9.140625" style="2"/>
    <col min="3827" max="3827" width="3.85546875" style="2" customWidth="1"/>
    <col min="3828" max="3828" width="33.42578125" style="2" customWidth="1"/>
    <col min="3829" max="3829" width="7.140625" style="2" customWidth="1"/>
    <col min="3830" max="3835" width="7" style="2" customWidth="1"/>
    <col min="3836" max="3836" width="6.28515625" style="2" customWidth="1"/>
    <col min="3837" max="3837" width="4.85546875" style="2" customWidth="1"/>
    <col min="3838" max="3838" width="6.85546875" style="2" customWidth="1"/>
    <col min="3839" max="3839" width="5" style="2" customWidth="1"/>
    <col min="3840" max="3840" width="5.7109375" style="2" customWidth="1"/>
    <col min="3841" max="4082" width="9.140625" style="2"/>
    <col min="4083" max="4083" width="3.85546875" style="2" customWidth="1"/>
    <col min="4084" max="4084" width="33.42578125" style="2" customWidth="1"/>
    <col min="4085" max="4085" width="7.140625" style="2" customWidth="1"/>
    <col min="4086" max="4091" width="7" style="2" customWidth="1"/>
    <col min="4092" max="4092" width="6.28515625" style="2" customWidth="1"/>
    <col min="4093" max="4093" width="4.85546875" style="2" customWidth="1"/>
    <col min="4094" max="4094" width="6.85546875" style="2" customWidth="1"/>
    <col min="4095" max="4095" width="5" style="2" customWidth="1"/>
    <col min="4096" max="4096" width="5.7109375" style="2" customWidth="1"/>
    <col min="4097" max="4338" width="9.140625" style="2"/>
    <col min="4339" max="4339" width="3.85546875" style="2" customWidth="1"/>
    <col min="4340" max="4340" width="33.42578125" style="2" customWidth="1"/>
    <col min="4341" max="4341" width="7.140625" style="2" customWidth="1"/>
    <col min="4342" max="4347" width="7" style="2" customWidth="1"/>
    <col min="4348" max="4348" width="6.28515625" style="2" customWidth="1"/>
    <col min="4349" max="4349" width="4.85546875" style="2" customWidth="1"/>
    <col min="4350" max="4350" width="6.85546875" style="2" customWidth="1"/>
    <col min="4351" max="4351" width="5" style="2" customWidth="1"/>
    <col min="4352" max="4352" width="5.7109375" style="2" customWidth="1"/>
    <col min="4353" max="4594" width="9.140625" style="2"/>
    <col min="4595" max="4595" width="3.85546875" style="2" customWidth="1"/>
    <col min="4596" max="4596" width="33.42578125" style="2" customWidth="1"/>
    <col min="4597" max="4597" width="7.140625" style="2" customWidth="1"/>
    <col min="4598" max="4603" width="7" style="2" customWidth="1"/>
    <col min="4604" max="4604" width="6.28515625" style="2" customWidth="1"/>
    <col min="4605" max="4605" width="4.85546875" style="2" customWidth="1"/>
    <col min="4606" max="4606" width="6.85546875" style="2" customWidth="1"/>
    <col min="4607" max="4607" width="5" style="2" customWidth="1"/>
    <col min="4608" max="4608" width="5.7109375" style="2" customWidth="1"/>
    <col min="4609" max="4850" width="9.140625" style="2"/>
    <col min="4851" max="4851" width="3.85546875" style="2" customWidth="1"/>
    <col min="4852" max="4852" width="33.42578125" style="2" customWidth="1"/>
    <col min="4853" max="4853" width="7.140625" style="2" customWidth="1"/>
    <col min="4854" max="4859" width="7" style="2" customWidth="1"/>
    <col min="4860" max="4860" width="6.28515625" style="2" customWidth="1"/>
    <col min="4861" max="4861" width="4.85546875" style="2" customWidth="1"/>
    <col min="4862" max="4862" width="6.85546875" style="2" customWidth="1"/>
    <col min="4863" max="4863" width="5" style="2" customWidth="1"/>
    <col min="4864" max="4864" width="5.7109375" style="2" customWidth="1"/>
    <col min="4865" max="5106" width="9.140625" style="2"/>
    <col min="5107" max="5107" width="3.85546875" style="2" customWidth="1"/>
    <col min="5108" max="5108" width="33.42578125" style="2" customWidth="1"/>
    <col min="5109" max="5109" width="7.140625" style="2" customWidth="1"/>
    <col min="5110" max="5115" width="7" style="2" customWidth="1"/>
    <col min="5116" max="5116" width="6.28515625" style="2" customWidth="1"/>
    <col min="5117" max="5117" width="4.85546875" style="2" customWidth="1"/>
    <col min="5118" max="5118" width="6.85546875" style="2" customWidth="1"/>
    <col min="5119" max="5119" width="5" style="2" customWidth="1"/>
    <col min="5120" max="5120" width="5.7109375" style="2" customWidth="1"/>
    <col min="5121" max="5362" width="9.140625" style="2"/>
    <col min="5363" max="5363" width="3.85546875" style="2" customWidth="1"/>
    <col min="5364" max="5364" width="33.42578125" style="2" customWidth="1"/>
    <col min="5365" max="5365" width="7.140625" style="2" customWidth="1"/>
    <col min="5366" max="5371" width="7" style="2" customWidth="1"/>
    <col min="5372" max="5372" width="6.28515625" style="2" customWidth="1"/>
    <col min="5373" max="5373" width="4.85546875" style="2" customWidth="1"/>
    <col min="5374" max="5374" width="6.85546875" style="2" customWidth="1"/>
    <col min="5375" max="5375" width="5" style="2" customWidth="1"/>
    <col min="5376" max="5376" width="5.7109375" style="2" customWidth="1"/>
    <col min="5377" max="5618" width="9.140625" style="2"/>
    <col min="5619" max="5619" width="3.85546875" style="2" customWidth="1"/>
    <col min="5620" max="5620" width="33.42578125" style="2" customWidth="1"/>
    <col min="5621" max="5621" width="7.140625" style="2" customWidth="1"/>
    <col min="5622" max="5627" width="7" style="2" customWidth="1"/>
    <col min="5628" max="5628" width="6.28515625" style="2" customWidth="1"/>
    <col min="5629" max="5629" width="4.85546875" style="2" customWidth="1"/>
    <col min="5630" max="5630" width="6.85546875" style="2" customWidth="1"/>
    <col min="5631" max="5631" width="5" style="2" customWidth="1"/>
    <col min="5632" max="5632" width="5.7109375" style="2" customWidth="1"/>
    <col min="5633" max="5874" width="9.140625" style="2"/>
    <col min="5875" max="5875" width="3.85546875" style="2" customWidth="1"/>
    <col min="5876" max="5876" width="33.42578125" style="2" customWidth="1"/>
    <col min="5877" max="5877" width="7.140625" style="2" customWidth="1"/>
    <col min="5878" max="5883" width="7" style="2" customWidth="1"/>
    <col min="5884" max="5884" width="6.28515625" style="2" customWidth="1"/>
    <col min="5885" max="5885" width="4.85546875" style="2" customWidth="1"/>
    <col min="5886" max="5886" width="6.85546875" style="2" customWidth="1"/>
    <col min="5887" max="5887" width="5" style="2" customWidth="1"/>
    <col min="5888" max="5888" width="5.7109375" style="2" customWidth="1"/>
    <col min="5889" max="6130" width="9.140625" style="2"/>
    <col min="6131" max="6131" width="3.85546875" style="2" customWidth="1"/>
    <col min="6132" max="6132" width="33.42578125" style="2" customWidth="1"/>
    <col min="6133" max="6133" width="7.140625" style="2" customWidth="1"/>
    <col min="6134" max="6139" width="7" style="2" customWidth="1"/>
    <col min="6140" max="6140" width="6.28515625" style="2" customWidth="1"/>
    <col min="6141" max="6141" width="4.85546875" style="2" customWidth="1"/>
    <col min="6142" max="6142" width="6.85546875" style="2" customWidth="1"/>
    <col min="6143" max="6143" width="5" style="2" customWidth="1"/>
    <col min="6144" max="6144" width="5.7109375" style="2" customWidth="1"/>
    <col min="6145" max="6386" width="9.140625" style="2"/>
    <col min="6387" max="6387" width="3.85546875" style="2" customWidth="1"/>
    <col min="6388" max="6388" width="33.42578125" style="2" customWidth="1"/>
    <col min="6389" max="6389" width="7.140625" style="2" customWidth="1"/>
    <col min="6390" max="6395" width="7" style="2" customWidth="1"/>
    <col min="6396" max="6396" width="6.28515625" style="2" customWidth="1"/>
    <col min="6397" max="6397" width="4.85546875" style="2" customWidth="1"/>
    <col min="6398" max="6398" width="6.85546875" style="2" customWidth="1"/>
    <col min="6399" max="6399" width="5" style="2" customWidth="1"/>
    <col min="6400" max="6400" width="5.7109375" style="2" customWidth="1"/>
    <col min="6401" max="6642" width="9.140625" style="2"/>
    <col min="6643" max="6643" width="3.85546875" style="2" customWidth="1"/>
    <col min="6644" max="6644" width="33.42578125" style="2" customWidth="1"/>
    <col min="6645" max="6645" width="7.140625" style="2" customWidth="1"/>
    <col min="6646" max="6651" width="7" style="2" customWidth="1"/>
    <col min="6652" max="6652" width="6.28515625" style="2" customWidth="1"/>
    <col min="6653" max="6653" width="4.85546875" style="2" customWidth="1"/>
    <col min="6654" max="6654" width="6.85546875" style="2" customWidth="1"/>
    <col min="6655" max="6655" width="5" style="2" customWidth="1"/>
    <col min="6656" max="6656" width="5.7109375" style="2" customWidth="1"/>
    <col min="6657" max="6898" width="9.140625" style="2"/>
    <col min="6899" max="6899" width="3.85546875" style="2" customWidth="1"/>
    <col min="6900" max="6900" width="33.42578125" style="2" customWidth="1"/>
    <col min="6901" max="6901" width="7.140625" style="2" customWidth="1"/>
    <col min="6902" max="6907" width="7" style="2" customWidth="1"/>
    <col min="6908" max="6908" width="6.28515625" style="2" customWidth="1"/>
    <col min="6909" max="6909" width="4.85546875" style="2" customWidth="1"/>
    <col min="6910" max="6910" width="6.85546875" style="2" customWidth="1"/>
    <col min="6911" max="6911" width="5" style="2" customWidth="1"/>
    <col min="6912" max="6912" width="5.7109375" style="2" customWidth="1"/>
    <col min="6913" max="7154" width="9.140625" style="2"/>
    <col min="7155" max="7155" width="3.85546875" style="2" customWidth="1"/>
    <col min="7156" max="7156" width="33.42578125" style="2" customWidth="1"/>
    <col min="7157" max="7157" width="7.140625" style="2" customWidth="1"/>
    <col min="7158" max="7163" width="7" style="2" customWidth="1"/>
    <col min="7164" max="7164" width="6.28515625" style="2" customWidth="1"/>
    <col min="7165" max="7165" width="4.85546875" style="2" customWidth="1"/>
    <col min="7166" max="7166" width="6.85546875" style="2" customWidth="1"/>
    <col min="7167" max="7167" width="5" style="2" customWidth="1"/>
    <col min="7168" max="7168" width="5.7109375" style="2" customWidth="1"/>
    <col min="7169" max="7410" width="9.140625" style="2"/>
    <col min="7411" max="7411" width="3.85546875" style="2" customWidth="1"/>
    <col min="7412" max="7412" width="33.42578125" style="2" customWidth="1"/>
    <col min="7413" max="7413" width="7.140625" style="2" customWidth="1"/>
    <col min="7414" max="7419" width="7" style="2" customWidth="1"/>
    <col min="7420" max="7420" width="6.28515625" style="2" customWidth="1"/>
    <col min="7421" max="7421" width="4.85546875" style="2" customWidth="1"/>
    <col min="7422" max="7422" width="6.85546875" style="2" customWidth="1"/>
    <col min="7423" max="7423" width="5" style="2" customWidth="1"/>
    <col min="7424" max="7424" width="5.7109375" style="2" customWidth="1"/>
    <col min="7425" max="7666" width="9.140625" style="2"/>
    <col min="7667" max="7667" width="3.85546875" style="2" customWidth="1"/>
    <col min="7668" max="7668" width="33.42578125" style="2" customWidth="1"/>
    <col min="7669" max="7669" width="7.140625" style="2" customWidth="1"/>
    <col min="7670" max="7675" width="7" style="2" customWidth="1"/>
    <col min="7676" max="7676" width="6.28515625" style="2" customWidth="1"/>
    <col min="7677" max="7677" width="4.85546875" style="2" customWidth="1"/>
    <col min="7678" max="7678" width="6.85546875" style="2" customWidth="1"/>
    <col min="7679" max="7679" width="5" style="2" customWidth="1"/>
    <col min="7680" max="7680" width="5.7109375" style="2" customWidth="1"/>
    <col min="7681" max="7922" width="9.140625" style="2"/>
    <col min="7923" max="7923" width="3.85546875" style="2" customWidth="1"/>
    <col min="7924" max="7924" width="33.42578125" style="2" customWidth="1"/>
    <col min="7925" max="7925" width="7.140625" style="2" customWidth="1"/>
    <col min="7926" max="7931" width="7" style="2" customWidth="1"/>
    <col min="7932" max="7932" width="6.28515625" style="2" customWidth="1"/>
    <col min="7933" max="7933" width="4.85546875" style="2" customWidth="1"/>
    <col min="7934" max="7934" width="6.85546875" style="2" customWidth="1"/>
    <col min="7935" max="7935" width="5" style="2" customWidth="1"/>
    <col min="7936" max="7936" width="5.7109375" style="2" customWidth="1"/>
    <col min="7937" max="8178" width="9.140625" style="2"/>
    <col min="8179" max="8179" width="3.85546875" style="2" customWidth="1"/>
    <col min="8180" max="8180" width="33.42578125" style="2" customWidth="1"/>
    <col min="8181" max="8181" width="7.140625" style="2" customWidth="1"/>
    <col min="8182" max="8187" width="7" style="2" customWidth="1"/>
    <col min="8188" max="8188" width="6.28515625" style="2" customWidth="1"/>
    <col min="8189" max="8189" width="4.85546875" style="2" customWidth="1"/>
    <col min="8190" max="8190" width="6.85546875" style="2" customWidth="1"/>
    <col min="8191" max="8191" width="5" style="2" customWidth="1"/>
    <col min="8192" max="8192" width="5.7109375" style="2" customWidth="1"/>
    <col min="8193" max="8434" width="9.140625" style="2"/>
    <col min="8435" max="8435" width="3.85546875" style="2" customWidth="1"/>
    <col min="8436" max="8436" width="33.42578125" style="2" customWidth="1"/>
    <col min="8437" max="8437" width="7.140625" style="2" customWidth="1"/>
    <col min="8438" max="8443" width="7" style="2" customWidth="1"/>
    <col min="8444" max="8444" width="6.28515625" style="2" customWidth="1"/>
    <col min="8445" max="8445" width="4.85546875" style="2" customWidth="1"/>
    <col min="8446" max="8446" width="6.85546875" style="2" customWidth="1"/>
    <col min="8447" max="8447" width="5" style="2" customWidth="1"/>
    <col min="8448" max="8448" width="5.7109375" style="2" customWidth="1"/>
    <col min="8449" max="8690" width="9.140625" style="2"/>
    <col min="8691" max="8691" width="3.85546875" style="2" customWidth="1"/>
    <col min="8692" max="8692" width="33.42578125" style="2" customWidth="1"/>
    <col min="8693" max="8693" width="7.140625" style="2" customWidth="1"/>
    <col min="8694" max="8699" width="7" style="2" customWidth="1"/>
    <col min="8700" max="8700" width="6.28515625" style="2" customWidth="1"/>
    <col min="8701" max="8701" width="4.85546875" style="2" customWidth="1"/>
    <col min="8702" max="8702" width="6.85546875" style="2" customWidth="1"/>
    <col min="8703" max="8703" width="5" style="2" customWidth="1"/>
    <col min="8704" max="8704" width="5.7109375" style="2" customWidth="1"/>
    <col min="8705" max="8946" width="9.140625" style="2"/>
    <col min="8947" max="8947" width="3.85546875" style="2" customWidth="1"/>
    <col min="8948" max="8948" width="33.42578125" style="2" customWidth="1"/>
    <col min="8949" max="8949" width="7.140625" style="2" customWidth="1"/>
    <col min="8950" max="8955" width="7" style="2" customWidth="1"/>
    <col min="8956" max="8956" width="6.28515625" style="2" customWidth="1"/>
    <col min="8957" max="8957" width="4.85546875" style="2" customWidth="1"/>
    <col min="8958" max="8958" width="6.85546875" style="2" customWidth="1"/>
    <col min="8959" max="8959" width="5" style="2" customWidth="1"/>
    <col min="8960" max="8960" width="5.7109375" style="2" customWidth="1"/>
    <col min="8961" max="9202" width="9.140625" style="2"/>
    <col min="9203" max="9203" width="3.85546875" style="2" customWidth="1"/>
    <col min="9204" max="9204" width="33.42578125" style="2" customWidth="1"/>
    <col min="9205" max="9205" width="7.140625" style="2" customWidth="1"/>
    <col min="9206" max="9211" width="7" style="2" customWidth="1"/>
    <col min="9212" max="9212" width="6.28515625" style="2" customWidth="1"/>
    <col min="9213" max="9213" width="4.85546875" style="2" customWidth="1"/>
    <col min="9214" max="9214" width="6.85546875" style="2" customWidth="1"/>
    <col min="9215" max="9215" width="5" style="2" customWidth="1"/>
    <col min="9216" max="9216" width="5.7109375" style="2" customWidth="1"/>
    <col min="9217" max="9458" width="9.140625" style="2"/>
    <col min="9459" max="9459" width="3.85546875" style="2" customWidth="1"/>
    <col min="9460" max="9460" width="33.42578125" style="2" customWidth="1"/>
    <col min="9461" max="9461" width="7.140625" style="2" customWidth="1"/>
    <col min="9462" max="9467" width="7" style="2" customWidth="1"/>
    <col min="9468" max="9468" width="6.28515625" style="2" customWidth="1"/>
    <col min="9469" max="9469" width="4.85546875" style="2" customWidth="1"/>
    <col min="9470" max="9470" width="6.85546875" style="2" customWidth="1"/>
    <col min="9471" max="9471" width="5" style="2" customWidth="1"/>
    <col min="9472" max="9472" width="5.7109375" style="2" customWidth="1"/>
    <col min="9473" max="9714" width="9.140625" style="2"/>
    <col min="9715" max="9715" width="3.85546875" style="2" customWidth="1"/>
    <col min="9716" max="9716" width="33.42578125" style="2" customWidth="1"/>
    <col min="9717" max="9717" width="7.140625" style="2" customWidth="1"/>
    <col min="9718" max="9723" width="7" style="2" customWidth="1"/>
    <col min="9724" max="9724" width="6.28515625" style="2" customWidth="1"/>
    <col min="9725" max="9725" width="4.85546875" style="2" customWidth="1"/>
    <col min="9726" max="9726" width="6.85546875" style="2" customWidth="1"/>
    <col min="9727" max="9727" width="5" style="2" customWidth="1"/>
    <col min="9728" max="9728" width="5.7109375" style="2" customWidth="1"/>
    <col min="9729" max="9970" width="9.140625" style="2"/>
    <col min="9971" max="9971" width="3.85546875" style="2" customWidth="1"/>
    <col min="9972" max="9972" width="33.42578125" style="2" customWidth="1"/>
    <col min="9973" max="9973" width="7.140625" style="2" customWidth="1"/>
    <col min="9974" max="9979" width="7" style="2" customWidth="1"/>
    <col min="9980" max="9980" width="6.28515625" style="2" customWidth="1"/>
    <col min="9981" max="9981" width="4.85546875" style="2" customWidth="1"/>
    <col min="9982" max="9982" width="6.85546875" style="2" customWidth="1"/>
    <col min="9983" max="9983" width="5" style="2" customWidth="1"/>
    <col min="9984" max="9984" width="5.7109375" style="2" customWidth="1"/>
    <col min="9985" max="10226" width="9.140625" style="2"/>
    <col min="10227" max="10227" width="3.85546875" style="2" customWidth="1"/>
    <col min="10228" max="10228" width="33.42578125" style="2" customWidth="1"/>
    <col min="10229" max="10229" width="7.140625" style="2" customWidth="1"/>
    <col min="10230" max="10235" width="7" style="2" customWidth="1"/>
    <col min="10236" max="10236" width="6.28515625" style="2" customWidth="1"/>
    <col min="10237" max="10237" width="4.85546875" style="2" customWidth="1"/>
    <col min="10238" max="10238" width="6.85546875" style="2" customWidth="1"/>
    <col min="10239" max="10239" width="5" style="2" customWidth="1"/>
    <col min="10240" max="10240" width="5.7109375" style="2" customWidth="1"/>
    <col min="10241" max="10482" width="9.140625" style="2"/>
    <col min="10483" max="10483" width="3.85546875" style="2" customWidth="1"/>
    <col min="10484" max="10484" width="33.42578125" style="2" customWidth="1"/>
    <col min="10485" max="10485" width="7.140625" style="2" customWidth="1"/>
    <col min="10486" max="10491" width="7" style="2" customWidth="1"/>
    <col min="10492" max="10492" width="6.28515625" style="2" customWidth="1"/>
    <col min="10493" max="10493" width="4.85546875" style="2" customWidth="1"/>
    <col min="10494" max="10494" width="6.85546875" style="2" customWidth="1"/>
    <col min="10495" max="10495" width="5" style="2" customWidth="1"/>
    <col min="10496" max="10496" width="5.7109375" style="2" customWidth="1"/>
    <col min="10497" max="10738" width="9.140625" style="2"/>
    <col min="10739" max="10739" width="3.85546875" style="2" customWidth="1"/>
    <col min="10740" max="10740" width="33.42578125" style="2" customWidth="1"/>
    <col min="10741" max="10741" width="7.140625" style="2" customWidth="1"/>
    <col min="10742" max="10747" width="7" style="2" customWidth="1"/>
    <col min="10748" max="10748" width="6.28515625" style="2" customWidth="1"/>
    <col min="10749" max="10749" width="4.85546875" style="2" customWidth="1"/>
    <col min="10750" max="10750" width="6.85546875" style="2" customWidth="1"/>
    <col min="10751" max="10751" width="5" style="2" customWidth="1"/>
    <col min="10752" max="10752" width="5.7109375" style="2" customWidth="1"/>
    <col min="10753" max="10994" width="9.140625" style="2"/>
    <col min="10995" max="10995" width="3.85546875" style="2" customWidth="1"/>
    <col min="10996" max="10996" width="33.42578125" style="2" customWidth="1"/>
    <col min="10997" max="10997" width="7.140625" style="2" customWidth="1"/>
    <col min="10998" max="11003" width="7" style="2" customWidth="1"/>
    <col min="11004" max="11004" width="6.28515625" style="2" customWidth="1"/>
    <col min="11005" max="11005" width="4.85546875" style="2" customWidth="1"/>
    <col min="11006" max="11006" width="6.85546875" style="2" customWidth="1"/>
    <col min="11007" max="11007" width="5" style="2" customWidth="1"/>
    <col min="11008" max="11008" width="5.7109375" style="2" customWidth="1"/>
    <col min="11009" max="11250" width="9.140625" style="2"/>
    <col min="11251" max="11251" width="3.85546875" style="2" customWidth="1"/>
    <col min="11252" max="11252" width="33.42578125" style="2" customWidth="1"/>
    <col min="11253" max="11253" width="7.140625" style="2" customWidth="1"/>
    <col min="11254" max="11259" width="7" style="2" customWidth="1"/>
    <col min="11260" max="11260" width="6.28515625" style="2" customWidth="1"/>
    <col min="11261" max="11261" width="4.85546875" style="2" customWidth="1"/>
    <col min="11262" max="11262" width="6.85546875" style="2" customWidth="1"/>
    <col min="11263" max="11263" width="5" style="2" customWidth="1"/>
    <col min="11264" max="11264" width="5.7109375" style="2" customWidth="1"/>
    <col min="11265" max="11506" width="9.140625" style="2"/>
    <col min="11507" max="11507" width="3.85546875" style="2" customWidth="1"/>
    <col min="11508" max="11508" width="33.42578125" style="2" customWidth="1"/>
    <col min="11509" max="11509" width="7.140625" style="2" customWidth="1"/>
    <col min="11510" max="11515" width="7" style="2" customWidth="1"/>
    <col min="11516" max="11516" width="6.28515625" style="2" customWidth="1"/>
    <col min="11517" max="11517" width="4.85546875" style="2" customWidth="1"/>
    <col min="11518" max="11518" width="6.85546875" style="2" customWidth="1"/>
    <col min="11519" max="11519" width="5" style="2" customWidth="1"/>
    <col min="11520" max="11520" width="5.7109375" style="2" customWidth="1"/>
    <col min="11521" max="11762" width="9.140625" style="2"/>
    <col min="11763" max="11763" width="3.85546875" style="2" customWidth="1"/>
    <col min="11764" max="11764" width="33.42578125" style="2" customWidth="1"/>
    <col min="11765" max="11765" width="7.140625" style="2" customWidth="1"/>
    <col min="11766" max="11771" width="7" style="2" customWidth="1"/>
    <col min="11772" max="11772" width="6.28515625" style="2" customWidth="1"/>
    <col min="11773" max="11773" width="4.85546875" style="2" customWidth="1"/>
    <col min="11774" max="11774" width="6.85546875" style="2" customWidth="1"/>
    <col min="11775" max="11775" width="5" style="2" customWidth="1"/>
    <col min="11776" max="11776" width="5.7109375" style="2" customWidth="1"/>
    <col min="11777" max="12018" width="9.140625" style="2"/>
    <col min="12019" max="12019" width="3.85546875" style="2" customWidth="1"/>
    <col min="12020" max="12020" width="33.42578125" style="2" customWidth="1"/>
    <col min="12021" max="12021" width="7.140625" style="2" customWidth="1"/>
    <col min="12022" max="12027" width="7" style="2" customWidth="1"/>
    <col min="12028" max="12028" width="6.28515625" style="2" customWidth="1"/>
    <col min="12029" max="12029" width="4.85546875" style="2" customWidth="1"/>
    <col min="12030" max="12030" width="6.85546875" style="2" customWidth="1"/>
    <col min="12031" max="12031" width="5" style="2" customWidth="1"/>
    <col min="12032" max="12032" width="5.7109375" style="2" customWidth="1"/>
    <col min="12033" max="12274" width="9.140625" style="2"/>
    <col min="12275" max="12275" width="3.85546875" style="2" customWidth="1"/>
    <col min="12276" max="12276" width="33.42578125" style="2" customWidth="1"/>
    <col min="12277" max="12277" width="7.140625" style="2" customWidth="1"/>
    <col min="12278" max="12283" width="7" style="2" customWidth="1"/>
    <col min="12284" max="12284" width="6.28515625" style="2" customWidth="1"/>
    <col min="12285" max="12285" width="4.85546875" style="2" customWidth="1"/>
    <col min="12286" max="12286" width="6.85546875" style="2" customWidth="1"/>
    <col min="12287" max="12287" width="5" style="2" customWidth="1"/>
    <col min="12288" max="12288" width="5.7109375" style="2" customWidth="1"/>
    <col min="12289" max="12530" width="9.140625" style="2"/>
    <col min="12531" max="12531" width="3.85546875" style="2" customWidth="1"/>
    <col min="12532" max="12532" width="33.42578125" style="2" customWidth="1"/>
    <col min="12533" max="12533" width="7.140625" style="2" customWidth="1"/>
    <col min="12534" max="12539" width="7" style="2" customWidth="1"/>
    <col min="12540" max="12540" width="6.28515625" style="2" customWidth="1"/>
    <col min="12541" max="12541" width="4.85546875" style="2" customWidth="1"/>
    <col min="12542" max="12542" width="6.85546875" style="2" customWidth="1"/>
    <col min="12543" max="12543" width="5" style="2" customWidth="1"/>
    <col min="12544" max="12544" width="5.7109375" style="2" customWidth="1"/>
    <col min="12545" max="12786" width="9.140625" style="2"/>
    <col min="12787" max="12787" width="3.85546875" style="2" customWidth="1"/>
    <col min="12788" max="12788" width="33.42578125" style="2" customWidth="1"/>
    <col min="12789" max="12789" width="7.140625" style="2" customWidth="1"/>
    <col min="12790" max="12795" width="7" style="2" customWidth="1"/>
    <col min="12796" max="12796" width="6.28515625" style="2" customWidth="1"/>
    <col min="12797" max="12797" width="4.85546875" style="2" customWidth="1"/>
    <col min="12798" max="12798" width="6.85546875" style="2" customWidth="1"/>
    <col min="12799" max="12799" width="5" style="2" customWidth="1"/>
    <col min="12800" max="12800" width="5.7109375" style="2" customWidth="1"/>
    <col min="12801" max="13042" width="9.140625" style="2"/>
    <col min="13043" max="13043" width="3.85546875" style="2" customWidth="1"/>
    <col min="13044" max="13044" width="33.42578125" style="2" customWidth="1"/>
    <col min="13045" max="13045" width="7.140625" style="2" customWidth="1"/>
    <col min="13046" max="13051" width="7" style="2" customWidth="1"/>
    <col min="13052" max="13052" width="6.28515625" style="2" customWidth="1"/>
    <col min="13053" max="13053" width="4.85546875" style="2" customWidth="1"/>
    <col min="13054" max="13054" width="6.85546875" style="2" customWidth="1"/>
    <col min="13055" max="13055" width="5" style="2" customWidth="1"/>
    <col min="13056" max="13056" width="5.7109375" style="2" customWidth="1"/>
    <col min="13057" max="13298" width="9.140625" style="2"/>
    <col min="13299" max="13299" width="3.85546875" style="2" customWidth="1"/>
    <col min="13300" max="13300" width="33.42578125" style="2" customWidth="1"/>
    <col min="13301" max="13301" width="7.140625" style="2" customWidth="1"/>
    <col min="13302" max="13307" width="7" style="2" customWidth="1"/>
    <col min="13308" max="13308" width="6.28515625" style="2" customWidth="1"/>
    <col min="13309" max="13309" width="4.85546875" style="2" customWidth="1"/>
    <col min="13310" max="13310" width="6.85546875" style="2" customWidth="1"/>
    <col min="13311" max="13311" width="5" style="2" customWidth="1"/>
    <col min="13312" max="13312" width="5.7109375" style="2" customWidth="1"/>
    <col min="13313" max="13554" width="9.140625" style="2"/>
    <col min="13555" max="13555" width="3.85546875" style="2" customWidth="1"/>
    <col min="13556" max="13556" width="33.42578125" style="2" customWidth="1"/>
    <col min="13557" max="13557" width="7.140625" style="2" customWidth="1"/>
    <col min="13558" max="13563" width="7" style="2" customWidth="1"/>
    <col min="13564" max="13564" width="6.28515625" style="2" customWidth="1"/>
    <col min="13565" max="13565" width="4.85546875" style="2" customWidth="1"/>
    <col min="13566" max="13566" width="6.85546875" style="2" customWidth="1"/>
    <col min="13567" max="13567" width="5" style="2" customWidth="1"/>
    <col min="13568" max="13568" width="5.7109375" style="2" customWidth="1"/>
    <col min="13569" max="13810" width="9.140625" style="2"/>
    <col min="13811" max="13811" width="3.85546875" style="2" customWidth="1"/>
    <col min="13812" max="13812" width="33.42578125" style="2" customWidth="1"/>
    <col min="13813" max="13813" width="7.140625" style="2" customWidth="1"/>
    <col min="13814" max="13819" width="7" style="2" customWidth="1"/>
    <col min="13820" max="13820" width="6.28515625" style="2" customWidth="1"/>
    <col min="13821" max="13821" width="4.85546875" style="2" customWidth="1"/>
    <col min="13822" max="13822" width="6.85546875" style="2" customWidth="1"/>
    <col min="13823" max="13823" width="5" style="2" customWidth="1"/>
    <col min="13824" max="13824" width="5.7109375" style="2" customWidth="1"/>
    <col min="13825" max="14066" width="9.140625" style="2"/>
    <col min="14067" max="14067" width="3.85546875" style="2" customWidth="1"/>
    <col min="14068" max="14068" width="33.42578125" style="2" customWidth="1"/>
    <col min="14069" max="14069" width="7.140625" style="2" customWidth="1"/>
    <col min="14070" max="14075" width="7" style="2" customWidth="1"/>
    <col min="14076" max="14076" width="6.28515625" style="2" customWidth="1"/>
    <col min="14077" max="14077" width="4.85546875" style="2" customWidth="1"/>
    <col min="14078" max="14078" width="6.85546875" style="2" customWidth="1"/>
    <col min="14079" max="14079" width="5" style="2" customWidth="1"/>
    <col min="14080" max="14080" width="5.7109375" style="2" customWidth="1"/>
    <col min="14081" max="14322" width="9.140625" style="2"/>
    <col min="14323" max="14323" width="3.85546875" style="2" customWidth="1"/>
    <col min="14324" max="14324" width="33.42578125" style="2" customWidth="1"/>
    <col min="14325" max="14325" width="7.140625" style="2" customWidth="1"/>
    <col min="14326" max="14331" width="7" style="2" customWidth="1"/>
    <col min="14332" max="14332" width="6.28515625" style="2" customWidth="1"/>
    <col min="14333" max="14333" width="4.85546875" style="2" customWidth="1"/>
    <col min="14334" max="14334" width="6.85546875" style="2" customWidth="1"/>
    <col min="14335" max="14335" width="5" style="2" customWidth="1"/>
    <col min="14336" max="14336" width="5.7109375" style="2" customWidth="1"/>
    <col min="14337" max="14578" width="9.140625" style="2"/>
    <col min="14579" max="14579" width="3.85546875" style="2" customWidth="1"/>
    <col min="14580" max="14580" width="33.42578125" style="2" customWidth="1"/>
    <col min="14581" max="14581" width="7.140625" style="2" customWidth="1"/>
    <col min="14582" max="14587" width="7" style="2" customWidth="1"/>
    <col min="14588" max="14588" width="6.28515625" style="2" customWidth="1"/>
    <col min="14589" max="14589" width="4.85546875" style="2" customWidth="1"/>
    <col min="14590" max="14590" width="6.85546875" style="2" customWidth="1"/>
    <col min="14591" max="14591" width="5" style="2" customWidth="1"/>
    <col min="14592" max="14592" width="5.7109375" style="2" customWidth="1"/>
    <col min="14593" max="14834" width="9.140625" style="2"/>
    <col min="14835" max="14835" width="3.85546875" style="2" customWidth="1"/>
    <col min="14836" max="14836" width="33.42578125" style="2" customWidth="1"/>
    <col min="14837" max="14837" width="7.140625" style="2" customWidth="1"/>
    <col min="14838" max="14843" width="7" style="2" customWidth="1"/>
    <col min="14844" max="14844" width="6.28515625" style="2" customWidth="1"/>
    <col min="14845" max="14845" width="4.85546875" style="2" customWidth="1"/>
    <col min="14846" max="14846" width="6.85546875" style="2" customWidth="1"/>
    <col min="14847" max="14847" width="5" style="2" customWidth="1"/>
    <col min="14848" max="14848" width="5.7109375" style="2" customWidth="1"/>
    <col min="14849" max="15090" width="9.140625" style="2"/>
    <col min="15091" max="15091" width="3.85546875" style="2" customWidth="1"/>
    <col min="15092" max="15092" width="33.42578125" style="2" customWidth="1"/>
    <col min="15093" max="15093" width="7.140625" style="2" customWidth="1"/>
    <col min="15094" max="15099" width="7" style="2" customWidth="1"/>
    <col min="15100" max="15100" width="6.28515625" style="2" customWidth="1"/>
    <col min="15101" max="15101" width="4.85546875" style="2" customWidth="1"/>
    <col min="15102" max="15102" width="6.85546875" style="2" customWidth="1"/>
    <col min="15103" max="15103" width="5" style="2" customWidth="1"/>
    <col min="15104" max="15104" width="5.7109375" style="2" customWidth="1"/>
    <col min="15105" max="15346" width="9.140625" style="2"/>
    <col min="15347" max="15347" width="3.85546875" style="2" customWidth="1"/>
    <col min="15348" max="15348" width="33.42578125" style="2" customWidth="1"/>
    <col min="15349" max="15349" width="7.140625" style="2" customWidth="1"/>
    <col min="15350" max="15355" width="7" style="2" customWidth="1"/>
    <col min="15356" max="15356" width="6.28515625" style="2" customWidth="1"/>
    <col min="15357" max="15357" width="4.85546875" style="2" customWidth="1"/>
    <col min="15358" max="15358" width="6.85546875" style="2" customWidth="1"/>
    <col min="15359" max="15359" width="5" style="2" customWidth="1"/>
    <col min="15360" max="15360" width="5.7109375" style="2" customWidth="1"/>
    <col min="15361" max="15602" width="9.140625" style="2"/>
    <col min="15603" max="15603" width="3.85546875" style="2" customWidth="1"/>
    <col min="15604" max="15604" width="33.42578125" style="2" customWidth="1"/>
    <col min="15605" max="15605" width="7.140625" style="2" customWidth="1"/>
    <col min="15606" max="15611" width="7" style="2" customWidth="1"/>
    <col min="15612" max="15612" width="6.28515625" style="2" customWidth="1"/>
    <col min="15613" max="15613" width="4.85546875" style="2" customWidth="1"/>
    <col min="15614" max="15614" width="6.85546875" style="2" customWidth="1"/>
    <col min="15615" max="15615" width="5" style="2" customWidth="1"/>
    <col min="15616" max="15616" width="5.7109375" style="2" customWidth="1"/>
    <col min="15617" max="15858" width="9.140625" style="2"/>
    <col min="15859" max="15859" width="3.85546875" style="2" customWidth="1"/>
    <col min="15860" max="15860" width="33.42578125" style="2" customWidth="1"/>
    <col min="15861" max="15861" width="7.140625" style="2" customWidth="1"/>
    <col min="15862" max="15867" width="7" style="2" customWidth="1"/>
    <col min="15868" max="15868" width="6.28515625" style="2" customWidth="1"/>
    <col min="15869" max="15869" width="4.85546875" style="2" customWidth="1"/>
    <col min="15870" max="15870" width="6.85546875" style="2" customWidth="1"/>
    <col min="15871" max="15871" width="5" style="2" customWidth="1"/>
    <col min="15872" max="15872" width="5.7109375" style="2" customWidth="1"/>
    <col min="15873" max="16114" width="9.140625" style="2"/>
    <col min="16115" max="16115" width="3.85546875" style="2" customWidth="1"/>
    <col min="16116" max="16116" width="33.42578125" style="2" customWidth="1"/>
    <col min="16117" max="16117" width="7.140625" style="2" customWidth="1"/>
    <col min="16118" max="16123" width="7" style="2" customWidth="1"/>
    <col min="16124" max="16124" width="6.28515625" style="2" customWidth="1"/>
    <col min="16125" max="16125" width="4.85546875" style="2" customWidth="1"/>
    <col min="16126" max="16126" width="6.85546875" style="2" customWidth="1"/>
    <col min="16127" max="16127" width="5" style="2" customWidth="1"/>
    <col min="16128" max="16128" width="5.7109375" style="2" customWidth="1"/>
    <col min="16129" max="16370" width="9.140625" style="2"/>
    <col min="16371" max="16384" width="10.28515625" style="2" customWidth="1"/>
  </cols>
  <sheetData>
    <row r="1" spans="1:235" ht="18.75" x14ac:dyDescent="0.3">
      <c r="B1" s="1" t="s">
        <v>0</v>
      </c>
      <c r="G1" s="131"/>
    </row>
    <row r="2" spans="1:235" ht="18.75" x14ac:dyDescent="0.3">
      <c r="B2" s="1"/>
      <c r="G2" s="131"/>
    </row>
    <row r="3" spans="1:235" ht="45.75" customHeight="1" x14ac:dyDescent="0.25">
      <c r="A3" s="132"/>
      <c r="B3" s="350" t="s">
        <v>409</v>
      </c>
      <c r="C3" s="350"/>
      <c r="D3" s="350"/>
      <c r="E3" s="350"/>
      <c r="F3" s="350"/>
      <c r="G3" s="350"/>
      <c r="H3" s="350"/>
      <c r="I3" s="350"/>
      <c r="J3" s="350"/>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row>
    <row r="4" spans="1:235" x14ac:dyDescent="0.2">
      <c r="A4" s="135"/>
      <c r="B4" s="132"/>
      <c r="C4" s="136"/>
      <c r="D4" s="39"/>
      <c r="E4" s="39"/>
      <c r="F4" s="39"/>
      <c r="G4" s="39"/>
      <c r="H4" s="39"/>
      <c r="I4" s="39"/>
      <c r="J4" s="39"/>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row>
    <row r="5" spans="1:235" hidden="1" x14ac:dyDescent="0.2">
      <c r="A5" s="135"/>
      <c r="B5" s="132"/>
      <c r="C5" s="136"/>
      <c r="D5" s="39"/>
      <c r="E5" s="39"/>
      <c r="F5" s="39"/>
      <c r="G5" s="39"/>
      <c r="H5" s="39"/>
      <c r="I5" s="39"/>
      <c r="J5" s="39"/>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row>
    <row r="6" spans="1:235" ht="15.75" x14ac:dyDescent="0.25">
      <c r="A6" s="135"/>
      <c r="B6" s="7" t="s">
        <v>410</v>
      </c>
      <c r="C6" s="136"/>
      <c r="D6" s="39"/>
      <c r="E6" s="39"/>
      <c r="F6" s="39"/>
      <c r="G6" s="39"/>
      <c r="H6" s="39"/>
      <c r="I6" s="39"/>
      <c r="J6" s="39"/>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row>
    <row r="7" spans="1:235" x14ac:dyDescent="0.2">
      <c r="A7" s="9"/>
      <c r="B7" s="137" t="s">
        <v>91</v>
      </c>
      <c r="C7" s="46"/>
      <c r="D7" s="39"/>
      <c r="E7" s="39"/>
      <c r="F7" s="39"/>
      <c r="G7" s="39"/>
      <c r="H7" s="39"/>
      <c r="I7" s="39"/>
      <c r="J7" s="39"/>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row>
    <row r="8" spans="1:235" x14ac:dyDescent="0.2">
      <c r="A8" s="9"/>
      <c r="B8" s="6"/>
      <c r="C8" s="46"/>
      <c r="D8" s="39"/>
      <c r="E8" s="39"/>
      <c r="F8" s="39"/>
      <c r="G8" s="39"/>
      <c r="H8" s="39"/>
      <c r="I8" s="39"/>
      <c r="J8" s="39"/>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row>
    <row r="9" spans="1:235" ht="14.25" customHeight="1" x14ac:dyDescent="0.2">
      <c r="A9" s="9"/>
      <c r="B9" s="85" t="s">
        <v>92</v>
      </c>
      <c r="C9" s="46"/>
      <c r="D9" s="13">
        <v>2022</v>
      </c>
      <c r="E9" s="13"/>
      <c r="H9" s="177"/>
      <c r="I9" s="177"/>
      <c r="J9" s="39"/>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row>
    <row r="10" spans="1:235" ht="54.75" customHeight="1" x14ac:dyDescent="0.2">
      <c r="A10" s="15" t="s">
        <v>93</v>
      </c>
      <c r="B10" s="138" t="s">
        <v>5</v>
      </c>
      <c r="C10" s="15" t="s">
        <v>6</v>
      </c>
      <c r="D10" s="351" t="s">
        <v>411</v>
      </c>
      <c r="E10" s="351"/>
      <c r="F10" s="351"/>
      <c r="G10" s="351"/>
      <c r="H10" s="352"/>
      <c r="I10" s="352"/>
      <c r="J10" s="12"/>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row>
    <row r="11" spans="1:235" ht="16.5" customHeight="1" x14ac:dyDescent="0.2">
      <c r="A11" s="19"/>
      <c r="B11" s="141"/>
      <c r="C11" s="19"/>
      <c r="D11" s="20" t="s">
        <v>8</v>
      </c>
      <c r="E11" s="21"/>
      <c r="F11" s="22" t="s">
        <v>9</v>
      </c>
      <c r="G11" s="23"/>
      <c r="H11" s="12"/>
      <c r="I11" s="12"/>
      <c r="J11" s="142"/>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row>
    <row r="12" spans="1:235" ht="36" customHeight="1" x14ac:dyDescent="0.2">
      <c r="A12" s="26"/>
      <c r="B12" s="143"/>
      <c r="C12" s="26"/>
      <c r="D12" s="27" t="s">
        <v>10</v>
      </c>
      <c r="E12" s="27" t="s">
        <v>11</v>
      </c>
      <c r="F12" s="27" t="s">
        <v>10</v>
      </c>
      <c r="G12" s="27" t="s">
        <v>11</v>
      </c>
      <c r="H12" s="39"/>
      <c r="I12" s="39"/>
      <c r="J12" s="152"/>
      <c r="K12" s="9"/>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row>
    <row r="13" spans="1:235" x14ac:dyDescent="0.2">
      <c r="A13" s="150" t="s">
        <v>12</v>
      </c>
      <c r="B13" s="151" t="s">
        <v>157</v>
      </c>
      <c r="C13" s="66" t="s">
        <v>14</v>
      </c>
      <c r="D13" s="32">
        <v>6580.4480651731155</v>
      </c>
      <c r="E13" s="32">
        <v>8247.4949083503052</v>
      </c>
      <c r="F13" s="33">
        <f t="shared" ref="F13:G18" si="0">D13/2500</f>
        <v>2.6321792260692463</v>
      </c>
      <c r="G13" s="33">
        <f t="shared" si="0"/>
        <v>3.2989979633401223</v>
      </c>
      <c r="I13" s="50"/>
      <c r="J13" s="46"/>
      <c r="K13" s="67"/>
      <c r="L13" s="4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row>
    <row r="14" spans="1:235" ht="21" customHeight="1" x14ac:dyDescent="0.2">
      <c r="A14" s="150" t="s">
        <v>15</v>
      </c>
      <c r="B14" s="151" t="s">
        <v>158</v>
      </c>
      <c r="C14" s="66" t="s">
        <v>14</v>
      </c>
      <c r="D14" s="32">
        <v>5966.2729124236257</v>
      </c>
      <c r="E14" s="32">
        <v>7545.5804480651723</v>
      </c>
      <c r="F14" s="33">
        <f t="shared" si="0"/>
        <v>2.3865091649694503</v>
      </c>
      <c r="G14" s="33">
        <f t="shared" si="0"/>
        <v>3.0182321792260689</v>
      </c>
      <c r="I14" s="50"/>
      <c r="J14" s="46"/>
      <c r="K14" s="67"/>
      <c r="L14" s="4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row>
    <row r="15" spans="1:235" ht="25.5" x14ac:dyDescent="0.2">
      <c r="A15" s="150" t="s">
        <v>17</v>
      </c>
      <c r="B15" s="151" t="s">
        <v>100</v>
      </c>
      <c r="C15" s="66" t="s">
        <v>14</v>
      </c>
      <c r="D15" s="32">
        <v>5966.2729124236257</v>
      </c>
      <c r="E15" s="32">
        <v>7545.5804480651723</v>
      </c>
      <c r="F15" s="33">
        <f t="shared" si="0"/>
        <v>2.3865091649694503</v>
      </c>
      <c r="G15" s="33">
        <f t="shared" si="0"/>
        <v>3.0182321792260689</v>
      </c>
      <c r="I15" s="50"/>
      <c r="J15" s="46"/>
      <c r="K15" s="67"/>
      <c r="L15" s="4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row>
    <row r="16" spans="1:235" ht="26.25" customHeight="1" x14ac:dyDescent="0.2">
      <c r="A16" s="150" t="s">
        <v>19</v>
      </c>
      <c r="B16" s="151" t="s">
        <v>102</v>
      </c>
      <c r="C16" s="66" t="s">
        <v>14</v>
      </c>
      <c r="D16" s="32">
        <v>5790.7942973523423</v>
      </c>
      <c r="E16" s="32">
        <v>7019.1446028513228</v>
      </c>
      <c r="F16" s="33">
        <f t="shared" si="0"/>
        <v>2.3163177189409367</v>
      </c>
      <c r="G16" s="33">
        <f t="shared" si="0"/>
        <v>2.8076578411405291</v>
      </c>
      <c r="I16" s="50"/>
      <c r="J16" s="46"/>
      <c r="K16" s="46"/>
      <c r="L16" s="4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row>
    <row r="17" spans="1:244" ht="18" customHeight="1" x14ac:dyDescent="0.2">
      <c r="A17" s="150" t="s">
        <v>30</v>
      </c>
      <c r="B17" s="51" t="s">
        <v>412</v>
      </c>
      <c r="C17" s="87" t="s">
        <v>14</v>
      </c>
      <c r="D17" s="32">
        <v>5527.5763747454175</v>
      </c>
      <c r="E17" s="32">
        <v>6580.4480651731155</v>
      </c>
      <c r="F17" s="33">
        <f t="shared" si="0"/>
        <v>2.2110305498981671</v>
      </c>
      <c r="G17" s="33">
        <f t="shared" si="0"/>
        <v>2.6321792260692463</v>
      </c>
      <c r="I17" s="50"/>
      <c r="J17" s="46"/>
      <c r="K17" s="46"/>
      <c r="L17" s="4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row>
    <row r="18" spans="1:244" ht="27" customHeight="1" x14ac:dyDescent="0.2">
      <c r="A18" s="29" t="s">
        <v>32</v>
      </c>
      <c r="B18" s="51" t="s">
        <v>413</v>
      </c>
      <c r="C18" s="66" t="s">
        <v>14</v>
      </c>
      <c r="D18" s="32">
        <v>5416.9700101832987</v>
      </c>
      <c r="E18" s="32">
        <v>5790.7942973523423</v>
      </c>
      <c r="F18" s="33">
        <f t="shared" si="0"/>
        <v>2.1667880040733194</v>
      </c>
      <c r="G18" s="33">
        <f t="shared" si="0"/>
        <v>2.3163177189409367</v>
      </c>
      <c r="I18" s="50"/>
      <c r="J18" s="46"/>
      <c r="K18" s="46"/>
      <c r="L18" s="4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row>
    <row r="19" spans="1:244" ht="15.75" x14ac:dyDescent="0.25">
      <c r="A19" s="52"/>
      <c r="B19" s="53" t="s">
        <v>34</v>
      </c>
      <c r="C19" s="36"/>
      <c r="D19" s="50"/>
      <c r="E19" s="50"/>
      <c r="F19" s="50"/>
      <c r="G19" s="50"/>
      <c r="H19" s="50"/>
      <c r="I19" s="50"/>
      <c r="J19" s="46"/>
      <c r="K19" s="182"/>
      <c r="L19" s="9"/>
      <c r="M19" s="34"/>
      <c r="N19" s="34"/>
      <c r="O19" s="6"/>
      <c r="P19" s="6"/>
      <c r="S19" s="9"/>
      <c r="T19" s="183"/>
      <c r="U19" s="67"/>
      <c r="V19" s="183"/>
      <c r="IB19" s="3"/>
      <c r="IC19" s="3"/>
      <c r="ID19" s="3"/>
      <c r="IE19" s="3"/>
      <c r="IF19" s="3"/>
      <c r="IG19" s="3"/>
      <c r="IH19" s="3"/>
      <c r="II19" s="3"/>
      <c r="IJ19" s="3"/>
    </row>
    <row r="20" spans="1:244" x14ac:dyDescent="0.2">
      <c r="A20" s="6"/>
      <c r="B20" s="3" t="s">
        <v>35</v>
      </c>
      <c r="C20" s="39"/>
      <c r="D20" s="39"/>
      <c r="E20" s="39"/>
      <c r="I20" s="39"/>
      <c r="J20" s="39"/>
      <c r="K20" s="6"/>
      <c r="L20" s="6"/>
      <c r="M20" s="6"/>
      <c r="N20" s="6"/>
      <c r="O20" s="6"/>
      <c r="P20" s="6"/>
      <c r="IB20" s="3"/>
      <c r="IC20" s="3"/>
      <c r="ID20" s="3"/>
    </row>
    <row r="21" spans="1:244" ht="15.75" x14ac:dyDescent="0.25">
      <c r="A21" s="52"/>
      <c r="B21" s="50"/>
      <c r="C21" s="36"/>
      <c r="D21" s="50"/>
      <c r="E21" s="50"/>
      <c r="F21" s="50"/>
      <c r="G21" s="50"/>
      <c r="H21" s="50"/>
      <c r="I21" s="50"/>
      <c r="J21" s="46"/>
      <c r="K21" s="6"/>
      <c r="L21" s="9"/>
      <c r="M21" s="284"/>
      <c r="N21" s="284"/>
      <c r="S21" s="110"/>
      <c r="T21" s="111"/>
      <c r="U21" s="285"/>
      <c r="V21" s="111"/>
      <c r="IB21" s="3"/>
      <c r="IC21" s="3"/>
      <c r="ID21" s="3"/>
      <c r="IE21" s="3"/>
      <c r="IF21" s="3"/>
      <c r="IG21" s="3"/>
      <c r="IH21" s="3"/>
      <c r="II21" s="3"/>
      <c r="IJ21" s="3"/>
    </row>
    <row r="22" spans="1:244" x14ac:dyDescent="0.2">
      <c r="A22" s="353"/>
      <c r="B22" s="154" t="s">
        <v>133</v>
      </c>
      <c r="C22" s="154"/>
      <c r="D22" s="39"/>
      <c r="E22" s="39"/>
      <c r="F22" s="39"/>
      <c r="G22" s="39"/>
      <c r="H22" s="39"/>
      <c r="I22" s="39"/>
      <c r="J22" s="39"/>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row>
    <row r="23" spans="1:244" x14ac:dyDescent="0.2">
      <c r="A23" s="354"/>
      <c r="B23" s="355"/>
      <c r="C23" s="355"/>
      <c r="D23" s="39"/>
      <c r="E23" s="39"/>
      <c r="F23" s="39"/>
      <c r="G23" s="39"/>
      <c r="H23" s="39"/>
      <c r="I23" s="39"/>
      <c r="J23" s="39"/>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row>
    <row r="24" spans="1:244" ht="81.75" customHeight="1" x14ac:dyDescent="0.25">
      <c r="A24" s="155" t="s">
        <v>4</v>
      </c>
      <c r="B24" s="156" t="s">
        <v>5</v>
      </c>
      <c r="C24" s="157" t="s">
        <v>6</v>
      </c>
      <c r="D24" s="55" t="s">
        <v>414</v>
      </c>
      <c r="E24" s="55"/>
      <c r="F24" s="56"/>
      <c r="G24" s="56"/>
      <c r="H24"/>
      <c r="I24" s="39"/>
      <c r="J24" s="39"/>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row>
    <row r="25" spans="1:244" ht="39" customHeight="1" x14ac:dyDescent="0.25">
      <c r="A25" s="155"/>
      <c r="B25" s="156"/>
      <c r="C25" s="157"/>
      <c r="D25" s="57" t="s">
        <v>38</v>
      </c>
      <c r="E25" s="58" t="s">
        <v>9</v>
      </c>
      <c r="F25" s="12"/>
      <c r="G25" s="12"/>
      <c r="H25"/>
      <c r="I25" s="39"/>
      <c r="J25" s="39"/>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row>
    <row r="26" spans="1:244" ht="26.25" customHeight="1" x14ac:dyDescent="0.25">
      <c r="A26" s="158"/>
      <c r="B26" s="66"/>
      <c r="C26" s="159"/>
      <c r="D26" s="62">
        <v>2022</v>
      </c>
      <c r="E26" s="63"/>
      <c r="F26" s="64"/>
      <c r="G26" s="64"/>
      <c r="H26"/>
      <c r="I26" s="39"/>
      <c r="J26" s="39"/>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row>
    <row r="27" spans="1:244" ht="23.25" customHeight="1" x14ac:dyDescent="0.2">
      <c r="A27" s="160" t="s">
        <v>12</v>
      </c>
      <c r="B27" s="151" t="s">
        <v>109</v>
      </c>
      <c r="C27" s="66" t="s">
        <v>14</v>
      </c>
      <c r="D27" s="32">
        <v>4819.2350101832981</v>
      </c>
      <c r="E27" s="33">
        <f t="shared" ref="E27:E45" si="1">D27/2500</f>
        <v>1.9276940040733193</v>
      </c>
      <c r="F27" s="46"/>
      <c r="G27" s="67"/>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row>
    <row r="28" spans="1:244" ht="28.5" customHeight="1" x14ac:dyDescent="0.2">
      <c r="A28" s="160"/>
      <c r="B28" s="163" t="s">
        <v>110</v>
      </c>
      <c r="C28" s="66" t="s">
        <v>14</v>
      </c>
      <c r="D28" s="32">
        <v>4560.7550101832985</v>
      </c>
      <c r="E28" s="33">
        <f t="shared" si="1"/>
        <v>1.8243020040733193</v>
      </c>
      <c r="F28" s="46"/>
      <c r="G28" s="67"/>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row>
    <row r="29" spans="1:244" ht="20.25" customHeight="1" x14ac:dyDescent="0.2">
      <c r="A29" s="160"/>
      <c r="B29" s="163" t="s">
        <v>111</v>
      </c>
      <c r="C29" s="66" t="s">
        <v>14</v>
      </c>
      <c r="D29" s="32">
        <v>4216.1150101832991</v>
      </c>
      <c r="E29" s="33">
        <f t="shared" si="1"/>
        <v>1.6864460040733196</v>
      </c>
      <c r="F29" s="46"/>
      <c r="G29" s="67"/>
      <c r="H29" s="46"/>
      <c r="I29" s="46"/>
      <c r="J29" s="39"/>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row>
    <row r="30" spans="1:244" ht="39" customHeight="1" x14ac:dyDescent="0.2">
      <c r="A30" s="160" t="s">
        <v>15</v>
      </c>
      <c r="B30" s="151" t="s">
        <v>415</v>
      </c>
      <c r="C30" s="66" t="s">
        <v>14</v>
      </c>
      <c r="D30" s="32">
        <v>4733.0750101832982</v>
      </c>
      <c r="E30" s="33">
        <f t="shared" si="1"/>
        <v>1.8932300040733192</v>
      </c>
      <c r="F30" s="46"/>
      <c r="G30" s="67"/>
      <c r="H30" s="46"/>
      <c r="I30" s="46"/>
      <c r="J30" s="39"/>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row>
    <row r="31" spans="1:244" ht="14.25" customHeight="1" x14ac:dyDescent="0.2">
      <c r="A31" s="160"/>
      <c r="B31" s="163" t="s">
        <v>110</v>
      </c>
      <c r="C31" s="66" t="s">
        <v>14</v>
      </c>
      <c r="D31" s="32">
        <v>4474.5950101832987</v>
      </c>
      <c r="E31" s="33">
        <f t="shared" si="1"/>
        <v>1.7898380040733195</v>
      </c>
      <c r="F31" s="46"/>
      <c r="G31" s="67"/>
      <c r="H31" s="46"/>
      <c r="I31" s="224"/>
      <c r="J31" s="39"/>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row>
    <row r="32" spans="1:244" ht="15.75" customHeight="1" x14ac:dyDescent="0.25">
      <c r="A32" s="160"/>
      <c r="B32" s="163" t="s">
        <v>111</v>
      </c>
      <c r="C32" s="66" t="s">
        <v>14</v>
      </c>
      <c r="D32" s="32">
        <v>4173.0350101832992</v>
      </c>
      <c r="E32" s="33">
        <f t="shared" si="1"/>
        <v>1.6692140040733197</v>
      </c>
      <c r="F32" s="46"/>
      <c r="G32" s="67"/>
      <c r="H32"/>
      <c r="I32" s="46"/>
      <c r="J32" s="39"/>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row>
    <row r="33" spans="1:235" ht="15" x14ac:dyDescent="0.25">
      <c r="A33" s="160"/>
      <c r="B33" s="165" t="s">
        <v>113</v>
      </c>
      <c r="C33" s="66" t="s">
        <v>14</v>
      </c>
      <c r="D33" s="32">
        <v>3950</v>
      </c>
      <c r="E33" s="33">
        <f t="shared" si="1"/>
        <v>1.58</v>
      </c>
      <c r="F33" s="46"/>
      <c r="G33" s="67"/>
      <c r="H33"/>
      <c r="I33" s="46"/>
      <c r="J33" s="39"/>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row>
    <row r="34" spans="1:235" ht="15" x14ac:dyDescent="0.25">
      <c r="A34" s="160" t="s">
        <v>17</v>
      </c>
      <c r="B34" s="166" t="s">
        <v>416</v>
      </c>
      <c r="C34" s="356" t="s">
        <v>14</v>
      </c>
      <c r="D34" s="32">
        <v>4733.0750101832982</v>
      </c>
      <c r="E34" s="33">
        <f t="shared" si="1"/>
        <v>1.8932300040733192</v>
      </c>
      <c r="F34" s="46"/>
      <c r="G34" s="67"/>
      <c r="H34"/>
      <c r="I34" s="46"/>
      <c r="J34" s="39"/>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row>
    <row r="35" spans="1:235" ht="15" x14ac:dyDescent="0.25">
      <c r="A35" s="160"/>
      <c r="B35" s="168" t="s">
        <v>115</v>
      </c>
      <c r="C35" s="356" t="s">
        <v>14</v>
      </c>
      <c r="D35" s="32">
        <v>4474.5950101832987</v>
      </c>
      <c r="E35" s="33">
        <f t="shared" si="1"/>
        <v>1.7898380040733195</v>
      </c>
      <c r="F35" s="46"/>
      <c r="G35" s="67"/>
      <c r="H35"/>
      <c r="I35" s="46"/>
      <c r="J35" s="39"/>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row>
    <row r="36" spans="1:235" ht="15" x14ac:dyDescent="0.25">
      <c r="A36" s="160"/>
      <c r="B36" s="168" t="s">
        <v>111</v>
      </c>
      <c r="C36" s="356" t="s">
        <v>14</v>
      </c>
      <c r="D36" s="32">
        <v>4173.0350101832992</v>
      </c>
      <c r="E36" s="33">
        <f t="shared" si="1"/>
        <v>1.6692140040733197</v>
      </c>
      <c r="F36" s="46"/>
      <c r="G36" s="67"/>
      <c r="H36"/>
      <c r="I36" s="46"/>
      <c r="J36" s="39"/>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row>
    <row r="37" spans="1:235" ht="15" x14ac:dyDescent="0.25">
      <c r="A37" s="160"/>
      <c r="B37" s="168" t="s">
        <v>116</v>
      </c>
      <c r="C37" s="356" t="s">
        <v>14</v>
      </c>
      <c r="D37" s="32">
        <v>3950</v>
      </c>
      <c r="E37" s="33">
        <f t="shared" si="1"/>
        <v>1.58</v>
      </c>
      <c r="F37" s="46"/>
      <c r="G37" s="67"/>
      <c r="H37"/>
      <c r="I37" s="46"/>
      <c r="J37" s="39"/>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row>
    <row r="38" spans="1:235" ht="64.5" customHeight="1" x14ac:dyDescent="0.25">
      <c r="A38" s="160" t="s">
        <v>19</v>
      </c>
      <c r="B38" s="151" t="s">
        <v>117</v>
      </c>
      <c r="C38" s="66" t="s">
        <v>45</v>
      </c>
      <c r="D38" s="32">
        <v>4129.9550101832992</v>
      </c>
      <c r="E38" s="33">
        <f t="shared" si="1"/>
        <v>1.6519820040733197</v>
      </c>
      <c r="F38" s="46"/>
      <c r="G38" s="67"/>
      <c r="H38"/>
      <c r="I38" s="46"/>
      <c r="J38" s="39"/>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row>
    <row r="39" spans="1:235" ht="15" x14ac:dyDescent="0.25">
      <c r="A39" s="160"/>
      <c r="B39" s="163" t="s">
        <v>110</v>
      </c>
      <c r="C39" s="66" t="s">
        <v>45</v>
      </c>
      <c r="D39" s="32">
        <v>4086.8750101832989</v>
      </c>
      <c r="E39" s="33">
        <f t="shared" si="1"/>
        <v>1.6347500040733196</v>
      </c>
      <c r="F39" s="46"/>
      <c r="G39" s="67"/>
      <c r="H39"/>
      <c r="I39" s="46"/>
      <c r="J39" s="39"/>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row>
    <row r="40" spans="1:235" ht="15" x14ac:dyDescent="0.25">
      <c r="A40" s="160"/>
      <c r="B40" s="163" t="s">
        <v>111</v>
      </c>
      <c r="C40" s="66" t="s">
        <v>45</v>
      </c>
      <c r="D40" s="32">
        <v>3900</v>
      </c>
      <c r="E40" s="33">
        <f t="shared" si="1"/>
        <v>1.56</v>
      </c>
      <c r="F40" s="46"/>
      <c r="G40" s="67"/>
      <c r="H40"/>
      <c r="I40" s="46"/>
      <c r="J40" s="39"/>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row>
    <row r="41" spans="1:235" ht="15" x14ac:dyDescent="0.25">
      <c r="A41" s="160"/>
      <c r="B41" s="163" t="s">
        <v>118</v>
      </c>
      <c r="C41" s="66" t="s">
        <v>45</v>
      </c>
      <c r="D41" s="32">
        <v>3850</v>
      </c>
      <c r="E41" s="33">
        <f t="shared" si="1"/>
        <v>1.54</v>
      </c>
      <c r="F41" s="46"/>
      <c r="G41" s="67"/>
      <c r="H41"/>
      <c r="I41" s="46"/>
      <c r="J41" s="39"/>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row>
    <row r="42" spans="1:235" ht="26.25" x14ac:dyDescent="0.25">
      <c r="A42" s="160" t="s">
        <v>30</v>
      </c>
      <c r="B42" s="151" t="s">
        <v>417</v>
      </c>
      <c r="C42" s="66" t="s">
        <v>47</v>
      </c>
      <c r="D42" s="32">
        <v>3950</v>
      </c>
      <c r="E42" s="33">
        <f t="shared" si="1"/>
        <v>1.58</v>
      </c>
      <c r="F42" s="46"/>
      <c r="G42" s="67"/>
      <c r="H42"/>
      <c r="I42" s="46"/>
      <c r="J42" s="39"/>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row>
    <row r="43" spans="1:235" ht="15" x14ac:dyDescent="0.25">
      <c r="A43" s="160"/>
      <c r="B43" s="169" t="s">
        <v>120</v>
      </c>
      <c r="C43" s="66" t="s">
        <v>47</v>
      </c>
      <c r="D43" s="32">
        <v>3850</v>
      </c>
      <c r="E43" s="33">
        <f t="shared" si="1"/>
        <v>1.54</v>
      </c>
      <c r="F43" s="46"/>
      <c r="G43" s="67"/>
      <c r="H43"/>
      <c r="I43" s="46"/>
      <c r="J43" s="39"/>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row>
    <row r="44" spans="1:235" x14ac:dyDescent="0.2">
      <c r="A44" s="160"/>
      <c r="B44" s="169" t="s">
        <v>121</v>
      </c>
      <c r="C44" s="66" t="s">
        <v>47</v>
      </c>
      <c r="D44" s="32">
        <v>3750</v>
      </c>
      <c r="E44" s="33">
        <f t="shared" si="1"/>
        <v>1.5</v>
      </c>
      <c r="F44" s="46"/>
      <c r="G44" s="67"/>
      <c r="H44" s="39"/>
      <c r="I44" s="39"/>
      <c r="J44" s="39"/>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row>
    <row r="45" spans="1:235" x14ac:dyDescent="0.2">
      <c r="A45" s="160"/>
      <c r="B45" s="169" t="s">
        <v>116</v>
      </c>
      <c r="C45" s="66" t="s">
        <v>47</v>
      </c>
      <c r="D45" s="32">
        <v>3610</v>
      </c>
      <c r="E45" s="33">
        <f t="shared" si="1"/>
        <v>1.444</v>
      </c>
      <c r="F45" s="46"/>
      <c r="G45" s="67"/>
      <c r="H45" s="39"/>
      <c r="I45" s="39"/>
      <c r="J45" s="39"/>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row>
    <row r="46" spans="1:235" ht="18.75" customHeight="1" x14ac:dyDescent="0.2">
      <c r="A46" s="3"/>
      <c r="B46" s="6"/>
      <c r="C46" s="39"/>
      <c r="D46" s="39"/>
      <c r="E46" s="39"/>
      <c r="F46" s="39"/>
      <c r="G46" s="39"/>
      <c r="H46" s="39"/>
      <c r="I46" s="39"/>
      <c r="J46" s="39"/>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row>
    <row r="47" spans="1:235" ht="39" customHeight="1" x14ac:dyDescent="0.2">
      <c r="A47" s="357" t="s">
        <v>418</v>
      </c>
      <c r="B47" s="357"/>
      <c r="C47" s="357"/>
      <c r="D47" s="357"/>
      <c r="E47" s="357"/>
      <c r="F47" s="357"/>
      <c r="G47" s="357"/>
      <c r="H47" s="357"/>
      <c r="I47" s="357"/>
      <c r="J47" s="223"/>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row>
  </sheetData>
  <mergeCells count="16">
    <mergeCell ref="A47:I47"/>
    <mergeCell ref="B23:C23"/>
    <mergeCell ref="A24:A25"/>
    <mergeCell ref="B24:B25"/>
    <mergeCell ref="C24:C25"/>
    <mergeCell ref="D24:E24"/>
    <mergeCell ref="E25:E26"/>
    <mergeCell ref="B3:J3"/>
    <mergeCell ref="D9:E9"/>
    <mergeCell ref="H9:I9"/>
    <mergeCell ref="A10:A12"/>
    <mergeCell ref="B10:B12"/>
    <mergeCell ref="C10:C12"/>
    <mergeCell ref="D10:G10"/>
    <mergeCell ref="D11:E11"/>
    <mergeCell ref="F11:G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S58"/>
  <sheetViews>
    <sheetView workbookViewId="0">
      <selection sqref="A1:XFD1048576"/>
    </sheetView>
  </sheetViews>
  <sheetFormatPr defaultRowHeight="12.75" x14ac:dyDescent="0.2"/>
  <cols>
    <col min="1" max="1" width="3.85546875" style="359" customWidth="1"/>
    <col min="2" max="2" width="33.7109375" style="247" customWidth="1"/>
    <col min="3" max="3" width="7.140625" style="267" customWidth="1"/>
    <col min="4" max="213" width="9.140625" style="247"/>
    <col min="214" max="220" width="9.140625" style="305"/>
    <col min="221" max="221" width="3.85546875" style="305" customWidth="1"/>
    <col min="222" max="222" width="33.7109375" style="305" customWidth="1"/>
    <col min="223" max="223" width="7.140625" style="305" customWidth="1"/>
    <col min="224" max="224" width="6.7109375" style="305" customWidth="1"/>
    <col min="225" max="229" width="7.140625" style="305" customWidth="1"/>
    <col min="230" max="230" width="6.28515625" style="305" customWidth="1"/>
    <col min="231" max="231" width="4.85546875" style="305" customWidth="1"/>
    <col min="232" max="232" width="6.85546875" style="305" customWidth="1"/>
    <col min="233" max="233" width="7.28515625" style="305" customWidth="1"/>
    <col min="234" max="234" width="5.7109375" style="305" customWidth="1"/>
    <col min="235" max="476" width="9.140625" style="305"/>
    <col min="477" max="477" width="3.85546875" style="305" customWidth="1"/>
    <col min="478" max="478" width="33.7109375" style="305" customWidth="1"/>
    <col min="479" max="479" width="7.140625" style="305" customWidth="1"/>
    <col min="480" max="480" width="6.7109375" style="305" customWidth="1"/>
    <col min="481" max="485" width="7.140625" style="305" customWidth="1"/>
    <col min="486" max="486" width="6.28515625" style="305" customWidth="1"/>
    <col min="487" max="487" width="4.85546875" style="305" customWidth="1"/>
    <col min="488" max="488" width="6.85546875" style="305" customWidth="1"/>
    <col min="489" max="489" width="7.28515625" style="305" customWidth="1"/>
    <col min="490" max="490" width="5.7109375" style="305" customWidth="1"/>
    <col min="491" max="732" width="9.140625" style="305"/>
    <col min="733" max="733" width="3.85546875" style="305" customWidth="1"/>
    <col min="734" max="734" width="33.7109375" style="305" customWidth="1"/>
    <col min="735" max="735" width="7.140625" style="305" customWidth="1"/>
    <col min="736" max="736" width="6.7109375" style="305" customWidth="1"/>
    <col min="737" max="741" width="7.140625" style="305" customWidth="1"/>
    <col min="742" max="742" width="6.28515625" style="305" customWidth="1"/>
    <col min="743" max="743" width="4.85546875" style="305" customWidth="1"/>
    <col min="744" max="744" width="6.85546875" style="305" customWidth="1"/>
    <col min="745" max="745" width="7.28515625" style="305" customWidth="1"/>
    <col min="746" max="746" width="5.7109375" style="305" customWidth="1"/>
    <col min="747" max="988" width="9.140625" style="305"/>
    <col min="989" max="989" width="3.85546875" style="305" customWidth="1"/>
    <col min="990" max="990" width="33.7109375" style="305" customWidth="1"/>
    <col min="991" max="991" width="7.140625" style="305" customWidth="1"/>
    <col min="992" max="992" width="6.7109375" style="305" customWidth="1"/>
    <col min="993" max="997" width="7.140625" style="305" customWidth="1"/>
    <col min="998" max="998" width="6.28515625" style="305" customWidth="1"/>
    <col min="999" max="999" width="4.85546875" style="305" customWidth="1"/>
    <col min="1000" max="1000" width="6.85546875" style="305" customWidth="1"/>
    <col min="1001" max="1001" width="7.28515625" style="305" customWidth="1"/>
    <col min="1002" max="1002" width="5.7109375" style="305" customWidth="1"/>
    <col min="1003" max="1244" width="9.140625" style="305"/>
    <col min="1245" max="1245" width="3.85546875" style="305" customWidth="1"/>
    <col min="1246" max="1246" width="33.7109375" style="305" customWidth="1"/>
    <col min="1247" max="1247" width="7.140625" style="305" customWidth="1"/>
    <col min="1248" max="1248" width="6.7109375" style="305" customWidth="1"/>
    <col min="1249" max="1253" width="7.140625" style="305" customWidth="1"/>
    <col min="1254" max="1254" width="6.28515625" style="305" customWidth="1"/>
    <col min="1255" max="1255" width="4.85546875" style="305" customWidth="1"/>
    <col min="1256" max="1256" width="6.85546875" style="305" customWidth="1"/>
    <col min="1257" max="1257" width="7.28515625" style="305" customWidth="1"/>
    <col min="1258" max="1258" width="5.7109375" style="305" customWidth="1"/>
    <col min="1259" max="1500" width="9.140625" style="305"/>
    <col min="1501" max="1501" width="3.85546875" style="305" customWidth="1"/>
    <col min="1502" max="1502" width="33.7109375" style="305" customWidth="1"/>
    <col min="1503" max="1503" width="7.140625" style="305" customWidth="1"/>
    <col min="1504" max="1504" width="6.7109375" style="305" customWidth="1"/>
    <col min="1505" max="1509" width="7.140625" style="305" customWidth="1"/>
    <col min="1510" max="1510" width="6.28515625" style="305" customWidth="1"/>
    <col min="1511" max="1511" width="4.85546875" style="305" customWidth="1"/>
    <col min="1512" max="1512" width="6.85546875" style="305" customWidth="1"/>
    <col min="1513" max="1513" width="7.28515625" style="305" customWidth="1"/>
    <col min="1514" max="1514" width="5.7109375" style="305" customWidth="1"/>
    <col min="1515" max="1756" width="9.140625" style="305"/>
    <col min="1757" max="1757" width="3.85546875" style="305" customWidth="1"/>
    <col min="1758" max="1758" width="33.7109375" style="305" customWidth="1"/>
    <col min="1759" max="1759" width="7.140625" style="305" customWidth="1"/>
    <col min="1760" max="1760" width="6.7109375" style="305" customWidth="1"/>
    <col min="1761" max="1765" width="7.140625" style="305" customWidth="1"/>
    <col min="1766" max="1766" width="6.28515625" style="305" customWidth="1"/>
    <col min="1767" max="1767" width="4.85546875" style="305" customWidth="1"/>
    <col min="1768" max="1768" width="6.85546875" style="305" customWidth="1"/>
    <col min="1769" max="1769" width="7.28515625" style="305" customWidth="1"/>
    <col min="1770" max="1770" width="5.7109375" style="305" customWidth="1"/>
    <col min="1771" max="2012" width="9.140625" style="305"/>
    <col min="2013" max="2013" width="3.85546875" style="305" customWidth="1"/>
    <col min="2014" max="2014" width="33.7109375" style="305" customWidth="1"/>
    <col min="2015" max="2015" width="7.140625" style="305" customWidth="1"/>
    <col min="2016" max="2016" width="6.7109375" style="305" customWidth="1"/>
    <col min="2017" max="2021" width="7.140625" style="305" customWidth="1"/>
    <col min="2022" max="2022" width="6.28515625" style="305" customWidth="1"/>
    <col min="2023" max="2023" width="4.85546875" style="305" customWidth="1"/>
    <col min="2024" max="2024" width="6.85546875" style="305" customWidth="1"/>
    <col min="2025" max="2025" width="7.28515625" style="305" customWidth="1"/>
    <col min="2026" max="2026" width="5.7109375" style="305" customWidth="1"/>
    <col min="2027" max="2268" width="9.140625" style="305"/>
    <col min="2269" max="2269" width="3.85546875" style="305" customWidth="1"/>
    <col min="2270" max="2270" width="33.7109375" style="305" customWidth="1"/>
    <col min="2271" max="2271" width="7.140625" style="305" customWidth="1"/>
    <col min="2272" max="2272" width="6.7109375" style="305" customWidth="1"/>
    <col min="2273" max="2277" width="7.140625" style="305" customWidth="1"/>
    <col min="2278" max="2278" width="6.28515625" style="305" customWidth="1"/>
    <col min="2279" max="2279" width="4.85546875" style="305" customWidth="1"/>
    <col min="2280" max="2280" width="6.85546875" style="305" customWidth="1"/>
    <col min="2281" max="2281" width="7.28515625" style="305" customWidth="1"/>
    <col min="2282" max="2282" width="5.7109375" style="305" customWidth="1"/>
    <col min="2283" max="2524" width="9.140625" style="305"/>
    <col min="2525" max="2525" width="3.85546875" style="305" customWidth="1"/>
    <col min="2526" max="2526" width="33.7109375" style="305" customWidth="1"/>
    <col min="2527" max="2527" width="7.140625" style="305" customWidth="1"/>
    <col min="2528" max="2528" width="6.7109375" style="305" customWidth="1"/>
    <col min="2529" max="2533" width="7.140625" style="305" customWidth="1"/>
    <col min="2534" max="2534" width="6.28515625" style="305" customWidth="1"/>
    <col min="2535" max="2535" width="4.85546875" style="305" customWidth="1"/>
    <col min="2536" max="2536" width="6.85546875" style="305" customWidth="1"/>
    <col min="2537" max="2537" width="7.28515625" style="305" customWidth="1"/>
    <col min="2538" max="2538" width="5.7109375" style="305" customWidth="1"/>
    <col min="2539" max="2780" width="9.140625" style="305"/>
    <col min="2781" max="2781" width="3.85546875" style="305" customWidth="1"/>
    <col min="2782" max="2782" width="33.7109375" style="305" customWidth="1"/>
    <col min="2783" max="2783" width="7.140625" style="305" customWidth="1"/>
    <col min="2784" max="2784" width="6.7109375" style="305" customWidth="1"/>
    <col min="2785" max="2789" width="7.140625" style="305" customWidth="1"/>
    <col min="2790" max="2790" width="6.28515625" style="305" customWidth="1"/>
    <col min="2791" max="2791" width="4.85546875" style="305" customWidth="1"/>
    <col min="2792" max="2792" width="6.85546875" style="305" customWidth="1"/>
    <col min="2793" max="2793" width="7.28515625" style="305" customWidth="1"/>
    <col min="2794" max="2794" width="5.7109375" style="305" customWidth="1"/>
    <col min="2795" max="3036" width="9.140625" style="305"/>
    <col min="3037" max="3037" width="3.85546875" style="305" customWidth="1"/>
    <col min="3038" max="3038" width="33.7109375" style="305" customWidth="1"/>
    <col min="3039" max="3039" width="7.140625" style="305" customWidth="1"/>
    <col min="3040" max="3040" width="6.7109375" style="305" customWidth="1"/>
    <col min="3041" max="3045" width="7.140625" style="305" customWidth="1"/>
    <col min="3046" max="3046" width="6.28515625" style="305" customWidth="1"/>
    <col min="3047" max="3047" width="4.85546875" style="305" customWidth="1"/>
    <col min="3048" max="3048" width="6.85546875" style="305" customWidth="1"/>
    <col min="3049" max="3049" width="7.28515625" style="305" customWidth="1"/>
    <col min="3050" max="3050" width="5.7109375" style="305" customWidth="1"/>
    <col min="3051" max="3292" width="9.140625" style="305"/>
    <col min="3293" max="3293" width="3.85546875" style="305" customWidth="1"/>
    <col min="3294" max="3294" width="33.7109375" style="305" customWidth="1"/>
    <col min="3295" max="3295" width="7.140625" style="305" customWidth="1"/>
    <col min="3296" max="3296" width="6.7109375" style="305" customWidth="1"/>
    <col min="3297" max="3301" width="7.140625" style="305" customWidth="1"/>
    <col min="3302" max="3302" width="6.28515625" style="305" customWidth="1"/>
    <col min="3303" max="3303" width="4.85546875" style="305" customWidth="1"/>
    <col min="3304" max="3304" width="6.85546875" style="305" customWidth="1"/>
    <col min="3305" max="3305" width="7.28515625" style="305" customWidth="1"/>
    <col min="3306" max="3306" width="5.7109375" style="305" customWidth="1"/>
    <col min="3307" max="3548" width="9.140625" style="305"/>
    <col min="3549" max="3549" width="3.85546875" style="305" customWidth="1"/>
    <col min="3550" max="3550" width="33.7109375" style="305" customWidth="1"/>
    <col min="3551" max="3551" width="7.140625" style="305" customWidth="1"/>
    <col min="3552" max="3552" width="6.7109375" style="305" customWidth="1"/>
    <col min="3553" max="3557" width="7.140625" style="305" customWidth="1"/>
    <col min="3558" max="3558" width="6.28515625" style="305" customWidth="1"/>
    <col min="3559" max="3559" width="4.85546875" style="305" customWidth="1"/>
    <col min="3560" max="3560" width="6.85546875" style="305" customWidth="1"/>
    <col min="3561" max="3561" width="7.28515625" style="305" customWidth="1"/>
    <col min="3562" max="3562" width="5.7109375" style="305" customWidth="1"/>
    <col min="3563" max="3804" width="9.140625" style="305"/>
    <col min="3805" max="3805" width="3.85546875" style="305" customWidth="1"/>
    <col min="3806" max="3806" width="33.7109375" style="305" customWidth="1"/>
    <col min="3807" max="3807" width="7.140625" style="305" customWidth="1"/>
    <col min="3808" max="3808" width="6.7109375" style="305" customWidth="1"/>
    <col min="3809" max="3813" width="7.140625" style="305" customWidth="1"/>
    <col min="3814" max="3814" width="6.28515625" style="305" customWidth="1"/>
    <col min="3815" max="3815" width="4.85546875" style="305" customWidth="1"/>
    <col min="3816" max="3816" width="6.85546875" style="305" customWidth="1"/>
    <col min="3817" max="3817" width="7.28515625" style="305" customWidth="1"/>
    <col min="3818" max="3818" width="5.7109375" style="305" customWidth="1"/>
    <col min="3819" max="4060" width="9.140625" style="305"/>
    <col min="4061" max="4061" width="3.85546875" style="305" customWidth="1"/>
    <col min="4062" max="4062" width="33.7109375" style="305" customWidth="1"/>
    <col min="4063" max="4063" width="7.140625" style="305" customWidth="1"/>
    <col min="4064" max="4064" width="6.7109375" style="305" customWidth="1"/>
    <col min="4065" max="4069" width="7.140625" style="305" customWidth="1"/>
    <col min="4070" max="4070" width="6.28515625" style="305" customWidth="1"/>
    <col min="4071" max="4071" width="4.85546875" style="305" customWidth="1"/>
    <col min="4072" max="4072" width="6.85546875" style="305" customWidth="1"/>
    <col min="4073" max="4073" width="7.28515625" style="305" customWidth="1"/>
    <col min="4074" max="4074" width="5.7109375" style="305" customWidth="1"/>
    <col min="4075" max="4316" width="9.140625" style="305"/>
    <col min="4317" max="4317" width="3.85546875" style="305" customWidth="1"/>
    <col min="4318" max="4318" width="33.7109375" style="305" customWidth="1"/>
    <col min="4319" max="4319" width="7.140625" style="305" customWidth="1"/>
    <col min="4320" max="4320" width="6.7109375" style="305" customWidth="1"/>
    <col min="4321" max="4325" width="7.140625" style="305" customWidth="1"/>
    <col min="4326" max="4326" width="6.28515625" style="305" customWidth="1"/>
    <col min="4327" max="4327" width="4.85546875" style="305" customWidth="1"/>
    <col min="4328" max="4328" width="6.85546875" style="305" customWidth="1"/>
    <col min="4329" max="4329" width="7.28515625" style="305" customWidth="1"/>
    <col min="4330" max="4330" width="5.7109375" style="305" customWidth="1"/>
    <col min="4331" max="4572" width="9.140625" style="305"/>
    <col min="4573" max="4573" width="3.85546875" style="305" customWidth="1"/>
    <col min="4574" max="4574" width="33.7109375" style="305" customWidth="1"/>
    <col min="4575" max="4575" width="7.140625" style="305" customWidth="1"/>
    <col min="4576" max="4576" width="6.7109375" style="305" customWidth="1"/>
    <col min="4577" max="4581" width="7.140625" style="305" customWidth="1"/>
    <col min="4582" max="4582" width="6.28515625" style="305" customWidth="1"/>
    <col min="4583" max="4583" width="4.85546875" style="305" customWidth="1"/>
    <col min="4584" max="4584" width="6.85546875" style="305" customWidth="1"/>
    <col min="4585" max="4585" width="7.28515625" style="305" customWidth="1"/>
    <col min="4586" max="4586" width="5.7109375" style="305" customWidth="1"/>
    <col min="4587" max="4828" width="9.140625" style="305"/>
    <col min="4829" max="4829" width="3.85546875" style="305" customWidth="1"/>
    <col min="4830" max="4830" width="33.7109375" style="305" customWidth="1"/>
    <col min="4831" max="4831" width="7.140625" style="305" customWidth="1"/>
    <col min="4832" max="4832" width="6.7109375" style="305" customWidth="1"/>
    <col min="4833" max="4837" width="7.140625" style="305" customWidth="1"/>
    <col min="4838" max="4838" width="6.28515625" style="305" customWidth="1"/>
    <col min="4839" max="4839" width="4.85546875" style="305" customWidth="1"/>
    <col min="4840" max="4840" width="6.85546875" style="305" customWidth="1"/>
    <col min="4841" max="4841" width="7.28515625" style="305" customWidth="1"/>
    <col min="4842" max="4842" width="5.7109375" style="305" customWidth="1"/>
    <col min="4843" max="5084" width="9.140625" style="305"/>
    <col min="5085" max="5085" width="3.85546875" style="305" customWidth="1"/>
    <col min="5086" max="5086" width="33.7109375" style="305" customWidth="1"/>
    <col min="5087" max="5087" width="7.140625" style="305" customWidth="1"/>
    <col min="5088" max="5088" width="6.7109375" style="305" customWidth="1"/>
    <col min="5089" max="5093" width="7.140625" style="305" customWidth="1"/>
    <col min="5094" max="5094" width="6.28515625" style="305" customWidth="1"/>
    <col min="5095" max="5095" width="4.85546875" style="305" customWidth="1"/>
    <col min="5096" max="5096" width="6.85546875" style="305" customWidth="1"/>
    <col min="5097" max="5097" width="7.28515625" style="305" customWidth="1"/>
    <col min="5098" max="5098" width="5.7109375" style="305" customWidth="1"/>
    <col min="5099" max="5340" width="9.140625" style="305"/>
    <col min="5341" max="5341" width="3.85546875" style="305" customWidth="1"/>
    <col min="5342" max="5342" width="33.7109375" style="305" customWidth="1"/>
    <col min="5343" max="5343" width="7.140625" style="305" customWidth="1"/>
    <col min="5344" max="5344" width="6.7109375" style="305" customWidth="1"/>
    <col min="5345" max="5349" width="7.140625" style="305" customWidth="1"/>
    <col min="5350" max="5350" width="6.28515625" style="305" customWidth="1"/>
    <col min="5351" max="5351" width="4.85546875" style="305" customWidth="1"/>
    <col min="5352" max="5352" width="6.85546875" style="305" customWidth="1"/>
    <col min="5353" max="5353" width="7.28515625" style="305" customWidth="1"/>
    <col min="5354" max="5354" width="5.7109375" style="305" customWidth="1"/>
    <col min="5355" max="5596" width="9.140625" style="305"/>
    <col min="5597" max="5597" width="3.85546875" style="305" customWidth="1"/>
    <col min="5598" max="5598" width="33.7109375" style="305" customWidth="1"/>
    <col min="5599" max="5599" width="7.140625" style="305" customWidth="1"/>
    <col min="5600" max="5600" width="6.7109375" style="305" customWidth="1"/>
    <col min="5601" max="5605" width="7.140625" style="305" customWidth="1"/>
    <col min="5606" max="5606" width="6.28515625" style="305" customWidth="1"/>
    <col min="5607" max="5607" width="4.85546875" style="305" customWidth="1"/>
    <col min="5608" max="5608" width="6.85546875" style="305" customWidth="1"/>
    <col min="5609" max="5609" width="7.28515625" style="305" customWidth="1"/>
    <col min="5610" max="5610" width="5.7109375" style="305" customWidth="1"/>
    <col min="5611" max="5852" width="9.140625" style="305"/>
    <col min="5853" max="5853" width="3.85546875" style="305" customWidth="1"/>
    <col min="5854" max="5854" width="33.7109375" style="305" customWidth="1"/>
    <col min="5855" max="5855" width="7.140625" style="305" customWidth="1"/>
    <col min="5856" max="5856" width="6.7109375" style="305" customWidth="1"/>
    <col min="5857" max="5861" width="7.140625" style="305" customWidth="1"/>
    <col min="5862" max="5862" width="6.28515625" style="305" customWidth="1"/>
    <col min="5863" max="5863" width="4.85546875" style="305" customWidth="1"/>
    <col min="5864" max="5864" width="6.85546875" style="305" customWidth="1"/>
    <col min="5865" max="5865" width="7.28515625" style="305" customWidth="1"/>
    <col min="5866" max="5866" width="5.7109375" style="305" customWidth="1"/>
    <col min="5867" max="6108" width="9.140625" style="305"/>
    <col min="6109" max="6109" width="3.85546875" style="305" customWidth="1"/>
    <col min="6110" max="6110" width="33.7109375" style="305" customWidth="1"/>
    <col min="6111" max="6111" width="7.140625" style="305" customWidth="1"/>
    <col min="6112" max="6112" width="6.7109375" style="305" customWidth="1"/>
    <col min="6113" max="6117" width="7.140625" style="305" customWidth="1"/>
    <col min="6118" max="6118" width="6.28515625" style="305" customWidth="1"/>
    <col min="6119" max="6119" width="4.85546875" style="305" customWidth="1"/>
    <col min="6120" max="6120" width="6.85546875" style="305" customWidth="1"/>
    <col min="6121" max="6121" width="7.28515625" style="305" customWidth="1"/>
    <col min="6122" max="6122" width="5.7109375" style="305" customWidth="1"/>
    <col min="6123" max="6364" width="9.140625" style="305"/>
    <col min="6365" max="6365" width="3.85546875" style="305" customWidth="1"/>
    <col min="6366" max="6366" width="33.7109375" style="305" customWidth="1"/>
    <col min="6367" max="6367" width="7.140625" style="305" customWidth="1"/>
    <col min="6368" max="6368" width="6.7109375" style="305" customWidth="1"/>
    <col min="6369" max="6373" width="7.140625" style="305" customWidth="1"/>
    <col min="6374" max="6374" width="6.28515625" style="305" customWidth="1"/>
    <col min="6375" max="6375" width="4.85546875" style="305" customWidth="1"/>
    <col min="6376" max="6376" width="6.85546875" style="305" customWidth="1"/>
    <col min="6377" max="6377" width="7.28515625" style="305" customWidth="1"/>
    <col min="6378" max="6378" width="5.7109375" style="305" customWidth="1"/>
    <col min="6379" max="6620" width="9.140625" style="305"/>
    <col min="6621" max="6621" width="3.85546875" style="305" customWidth="1"/>
    <col min="6622" max="6622" width="33.7109375" style="305" customWidth="1"/>
    <col min="6623" max="6623" width="7.140625" style="305" customWidth="1"/>
    <col min="6624" max="6624" width="6.7109375" style="305" customWidth="1"/>
    <col min="6625" max="6629" width="7.140625" style="305" customWidth="1"/>
    <col min="6630" max="6630" width="6.28515625" style="305" customWidth="1"/>
    <col min="6631" max="6631" width="4.85546875" style="305" customWidth="1"/>
    <col min="6632" max="6632" width="6.85546875" style="305" customWidth="1"/>
    <col min="6633" max="6633" width="7.28515625" style="305" customWidth="1"/>
    <col min="6634" max="6634" width="5.7109375" style="305" customWidth="1"/>
    <col min="6635" max="6876" width="9.140625" style="305"/>
    <col min="6877" max="6877" width="3.85546875" style="305" customWidth="1"/>
    <col min="6878" max="6878" width="33.7109375" style="305" customWidth="1"/>
    <col min="6879" max="6879" width="7.140625" style="305" customWidth="1"/>
    <col min="6880" max="6880" width="6.7109375" style="305" customWidth="1"/>
    <col min="6881" max="6885" width="7.140625" style="305" customWidth="1"/>
    <col min="6886" max="6886" width="6.28515625" style="305" customWidth="1"/>
    <col min="6887" max="6887" width="4.85546875" style="305" customWidth="1"/>
    <col min="6888" max="6888" width="6.85546875" style="305" customWidth="1"/>
    <col min="6889" max="6889" width="7.28515625" style="305" customWidth="1"/>
    <col min="6890" max="6890" width="5.7109375" style="305" customWidth="1"/>
    <col min="6891" max="7132" width="9.140625" style="305"/>
    <col min="7133" max="7133" width="3.85546875" style="305" customWidth="1"/>
    <col min="7134" max="7134" width="33.7109375" style="305" customWidth="1"/>
    <col min="7135" max="7135" width="7.140625" style="305" customWidth="1"/>
    <col min="7136" max="7136" width="6.7109375" style="305" customWidth="1"/>
    <col min="7137" max="7141" width="7.140625" style="305" customWidth="1"/>
    <col min="7142" max="7142" width="6.28515625" style="305" customWidth="1"/>
    <col min="7143" max="7143" width="4.85546875" style="305" customWidth="1"/>
    <col min="7144" max="7144" width="6.85546875" style="305" customWidth="1"/>
    <col min="7145" max="7145" width="7.28515625" style="305" customWidth="1"/>
    <col min="7146" max="7146" width="5.7109375" style="305" customWidth="1"/>
    <col min="7147" max="7388" width="9.140625" style="305"/>
    <col min="7389" max="7389" width="3.85546875" style="305" customWidth="1"/>
    <col min="7390" max="7390" width="33.7109375" style="305" customWidth="1"/>
    <col min="7391" max="7391" width="7.140625" style="305" customWidth="1"/>
    <col min="7392" max="7392" width="6.7109375" style="305" customWidth="1"/>
    <col min="7393" max="7397" width="7.140625" style="305" customWidth="1"/>
    <col min="7398" max="7398" width="6.28515625" style="305" customWidth="1"/>
    <col min="7399" max="7399" width="4.85546875" style="305" customWidth="1"/>
    <col min="7400" max="7400" width="6.85546875" style="305" customWidth="1"/>
    <col min="7401" max="7401" width="7.28515625" style="305" customWidth="1"/>
    <col min="7402" max="7402" width="5.7109375" style="305" customWidth="1"/>
    <col min="7403" max="7644" width="9.140625" style="305"/>
    <col min="7645" max="7645" width="3.85546875" style="305" customWidth="1"/>
    <col min="7646" max="7646" width="33.7109375" style="305" customWidth="1"/>
    <col min="7647" max="7647" width="7.140625" style="305" customWidth="1"/>
    <col min="7648" max="7648" width="6.7109375" style="305" customWidth="1"/>
    <col min="7649" max="7653" width="7.140625" style="305" customWidth="1"/>
    <col min="7654" max="7654" width="6.28515625" style="305" customWidth="1"/>
    <col min="7655" max="7655" width="4.85546875" style="305" customWidth="1"/>
    <col min="7656" max="7656" width="6.85546875" style="305" customWidth="1"/>
    <col min="7657" max="7657" width="7.28515625" style="305" customWidth="1"/>
    <col min="7658" max="7658" width="5.7109375" style="305" customWidth="1"/>
    <col min="7659" max="7900" width="9.140625" style="305"/>
    <col min="7901" max="7901" width="3.85546875" style="305" customWidth="1"/>
    <col min="7902" max="7902" width="33.7109375" style="305" customWidth="1"/>
    <col min="7903" max="7903" width="7.140625" style="305" customWidth="1"/>
    <col min="7904" max="7904" width="6.7109375" style="305" customWidth="1"/>
    <col min="7905" max="7909" width="7.140625" style="305" customWidth="1"/>
    <col min="7910" max="7910" width="6.28515625" style="305" customWidth="1"/>
    <col min="7911" max="7911" width="4.85546875" style="305" customWidth="1"/>
    <col min="7912" max="7912" width="6.85546875" style="305" customWidth="1"/>
    <col min="7913" max="7913" width="7.28515625" style="305" customWidth="1"/>
    <col min="7914" max="7914" width="5.7109375" style="305" customWidth="1"/>
    <col min="7915" max="8156" width="9.140625" style="305"/>
    <col min="8157" max="8157" width="3.85546875" style="305" customWidth="1"/>
    <col min="8158" max="8158" width="33.7109375" style="305" customWidth="1"/>
    <col min="8159" max="8159" width="7.140625" style="305" customWidth="1"/>
    <col min="8160" max="8160" width="6.7109375" style="305" customWidth="1"/>
    <col min="8161" max="8165" width="7.140625" style="305" customWidth="1"/>
    <col min="8166" max="8166" width="6.28515625" style="305" customWidth="1"/>
    <col min="8167" max="8167" width="4.85546875" style="305" customWidth="1"/>
    <col min="8168" max="8168" width="6.85546875" style="305" customWidth="1"/>
    <col min="8169" max="8169" width="7.28515625" style="305" customWidth="1"/>
    <col min="8170" max="8170" width="5.7109375" style="305" customWidth="1"/>
    <col min="8171" max="8412" width="9.140625" style="305"/>
    <col min="8413" max="8413" width="3.85546875" style="305" customWidth="1"/>
    <col min="8414" max="8414" width="33.7109375" style="305" customWidth="1"/>
    <col min="8415" max="8415" width="7.140625" style="305" customWidth="1"/>
    <col min="8416" max="8416" width="6.7109375" style="305" customWidth="1"/>
    <col min="8417" max="8421" width="7.140625" style="305" customWidth="1"/>
    <col min="8422" max="8422" width="6.28515625" style="305" customWidth="1"/>
    <col min="8423" max="8423" width="4.85546875" style="305" customWidth="1"/>
    <col min="8424" max="8424" width="6.85546875" style="305" customWidth="1"/>
    <col min="8425" max="8425" width="7.28515625" style="305" customWidth="1"/>
    <col min="8426" max="8426" width="5.7109375" style="305" customWidth="1"/>
    <col min="8427" max="8668" width="9.140625" style="305"/>
    <col min="8669" max="8669" width="3.85546875" style="305" customWidth="1"/>
    <col min="8670" max="8670" width="33.7109375" style="305" customWidth="1"/>
    <col min="8671" max="8671" width="7.140625" style="305" customWidth="1"/>
    <col min="8672" max="8672" width="6.7109375" style="305" customWidth="1"/>
    <col min="8673" max="8677" width="7.140625" style="305" customWidth="1"/>
    <col min="8678" max="8678" width="6.28515625" style="305" customWidth="1"/>
    <col min="8679" max="8679" width="4.85546875" style="305" customWidth="1"/>
    <col min="8680" max="8680" width="6.85546875" style="305" customWidth="1"/>
    <col min="8681" max="8681" width="7.28515625" style="305" customWidth="1"/>
    <col min="8682" max="8682" width="5.7109375" style="305" customWidth="1"/>
    <col min="8683" max="8924" width="9.140625" style="305"/>
    <col min="8925" max="8925" width="3.85546875" style="305" customWidth="1"/>
    <col min="8926" max="8926" width="33.7109375" style="305" customWidth="1"/>
    <col min="8927" max="8927" width="7.140625" style="305" customWidth="1"/>
    <col min="8928" max="8928" width="6.7109375" style="305" customWidth="1"/>
    <col min="8929" max="8933" width="7.140625" style="305" customWidth="1"/>
    <col min="8934" max="8934" width="6.28515625" style="305" customWidth="1"/>
    <col min="8935" max="8935" width="4.85546875" style="305" customWidth="1"/>
    <col min="8936" max="8936" width="6.85546875" style="305" customWidth="1"/>
    <col min="8937" max="8937" width="7.28515625" style="305" customWidth="1"/>
    <col min="8938" max="8938" width="5.7109375" style="305" customWidth="1"/>
    <col min="8939" max="9180" width="9.140625" style="305"/>
    <col min="9181" max="9181" width="3.85546875" style="305" customWidth="1"/>
    <col min="9182" max="9182" width="33.7109375" style="305" customWidth="1"/>
    <col min="9183" max="9183" width="7.140625" style="305" customWidth="1"/>
    <col min="9184" max="9184" width="6.7109375" style="305" customWidth="1"/>
    <col min="9185" max="9189" width="7.140625" style="305" customWidth="1"/>
    <col min="9190" max="9190" width="6.28515625" style="305" customWidth="1"/>
    <col min="9191" max="9191" width="4.85546875" style="305" customWidth="1"/>
    <col min="9192" max="9192" width="6.85546875" style="305" customWidth="1"/>
    <col min="9193" max="9193" width="7.28515625" style="305" customWidth="1"/>
    <col min="9194" max="9194" width="5.7109375" style="305" customWidth="1"/>
    <col min="9195" max="9436" width="9.140625" style="305"/>
    <col min="9437" max="9437" width="3.85546875" style="305" customWidth="1"/>
    <col min="9438" max="9438" width="33.7109375" style="305" customWidth="1"/>
    <col min="9439" max="9439" width="7.140625" style="305" customWidth="1"/>
    <col min="9440" max="9440" width="6.7109375" style="305" customWidth="1"/>
    <col min="9441" max="9445" width="7.140625" style="305" customWidth="1"/>
    <col min="9446" max="9446" width="6.28515625" style="305" customWidth="1"/>
    <col min="9447" max="9447" width="4.85546875" style="305" customWidth="1"/>
    <col min="9448" max="9448" width="6.85546875" style="305" customWidth="1"/>
    <col min="9449" max="9449" width="7.28515625" style="305" customWidth="1"/>
    <col min="9450" max="9450" width="5.7109375" style="305" customWidth="1"/>
    <col min="9451" max="9692" width="9.140625" style="305"/>
    <col min="9693" max="9693" width="3.85546875" style="305" customWidth="1"/>
    <col min="9694" max="9694" width="33.7109375" style="305" customWidth="1"/>
    <col min="9695" max="9695" width="7.140625" style="305" customWidth="1"/>
    <col min="9696" max="9696" width="6.7109375" style="305" customWidth="1"/>
    <col min="9697" max="9701" width="7.140625" style="305" customWidth="1"/>
    <col min="9702" max="9702" width="6.28515625" style="305" customWidth="1"/>
    <col min="9703" max="9703" width="4.85546875" style="305" customWidth="1"/>
    <col min="9704" max="9704" width="6.85546875" style="305" customWidth="1"/>
    <col min="9705" max="9705" width="7.28515625" style="305" customWidth="1"/>
    <col min="9706" max="9706" width="5.7109375" style="305" customWidth="1"/>
    <col min="9707" max="9948" width="9.140625" style="305"/>
    <col min="9949" max="9949" width="3.85546875" style="305" customWidth="1"/>
    <col min="9950" max="9950" width="33.7109375" style="305" customWidth="1"/>
    <col min="9951" max="9951" width="7.140625" style="305" customWidth="1"/>
    <col min="9952" max="9952" width="6.7109375" style="305" customWidth="1"/>
    <col min="9953" max="9957" width="7.140625" style="305" customWidth="1"/>
    <col min="9958" max="9958" width="6.28515625" style="305" customWidth="1"/>
    <col min="9959" max="9959" width="4.85546875" style="305" customWidth="1"/>
    <col min="9960" max="9960" width="6.85546875" style="305" customWidth="1"/>
    <col min="9961" max="9961" width="7.28515625" style="305" customWidth="1"/>
    <col min="9962" max="9962" width="5.7109375" style="305" customWidth="1"/>
    <col min="9963" max="10204" width="9.140625" style="305"/>
    <col min="10205" max="10205" width="3.85546875" style="305" customWidth="1"/>
    <col min="10206" max="10206" width="33.7109375" style="305" customWidth="1"/>
    <col min="10207" max="10207" width="7.140625" style="305" customWidth="1"/>
    <col min="10208" max="10208" width="6.7109375" style="305" customWidth="1"/>
    <col min="10209" max="10213" width="7.140625" style="305" customWidth="1"/>
    <col min="10214" max="10214" width="6.28515625" style="305" customWidth="1"/>
    <col min="10215" max="10215" width="4.85546875" style="305" customWidth="1"/>
    <col min="10216" max="10216" width="6.85546875" style="305" customWidth="1"/>
    <col min="10217" max="10217" width="7.28515625" style="305" customWidth="1"/>
    <col min="10218" max="10218" width="5.7109375" style="305" customWidth="1"/>
    <col min="10219" max="10460" width="9.140625" style="305"/>
    <col min="10461" max="10461" width="3.85546875" style="305" customWidth="1"/>
    <col min="10462" max="10462" width="33.7109375" style="305" customWidth="1"/>
    <col min="10463" max="10463" width="7.140625" style="305" customWidth="1"/>
    <col min="10464" max="10464" width="6.7109375" style="305" customWidth="1"/>
    <col min="10465" max="10469" width="7.140625" style="305" customWidth="1"/>
    <col min="10470" max="10470" width="6.28515625" style="305" customWidth="1"/>
    <col min="10471" max="10471" width="4.85546875" style="305" customWidth="1"/>
    <col min="10472" max="10472" width="6.85546875" style="305" customWidth="1"/>
    <col min="10473" max="10473" width="7.28515625" style="305" customWidth="1"/>
    <col min="10474" max="10474" width="5.7109375" style="305" customWidth="1"/>
    <col min="10475" max="10716" width="9.140625" style="305"/>
    <col min="10717" max="10717" width="3.85546875" style="305" customWidth="1"/>
    <col min="10718" max="10718" width="33.7109375" style="305" customWidth="1"/>
    <col min="10719" max="10719" width="7.140625" style="305" customWidth="1"/>
    <col min="10720" max="10720" width="6.7109375" style="305" customWidth="1"/>
    <col min="10721" max="10725" width="7.140625" style="305" customWidth="1"/>
    <col min="10726" max="10726" width="6.28515625" style="305" customWidth="1"/>
    <col min="10727" max="10727" width="4.85546875" style="305" customWidth="1"/>
    <col min="10728" max="10728" width="6.85546875" style="305" customWidth="1"/>
    <col min="10729" max="10729" width="7.28515625" style="305" customWidth="1"/>
    <col min="10730" max="10730" width="5.7109375" style="305" customWidth="1"/>
    <col min="10731" max="10972" width="9.140625" style="305"/>
    <col min="10973" max="10973" width="3.85546875" style="305" customWidth="1"/>
    <col min="10974" max="10974" width="33.7109375" style="305" customWidth="1"/>
    <col min="10975" max="10975" width="7.140625" style="305" customWidth="1"/>
    <col min="10976" max="10976" width="6.7109375" style="305" customWidth="1"/>
    <col min="10977" max="10981" width="7.140625" style="305" customWidth="1"/>
    <col min="10982" max="10982" width="6.28515625" style="305" customWidth="1"/>
    <col min="10983" max="10983" width="4.85546875" style="305" customWidth="1"/>
    <col min="10984" max="10984" width="6.85546875" style="305" customWidth="1"/>
    <col min="10985" max="10985" width="7.28515625" style="305" customWidth="1"/>
    <col min="10986" max="10986" width="5.7109375" style="305" customWidth="1"/>
    <col min="10987" max="11228" width="9.140625" style="305"/>
    <col min="11229" max="11229" width="3.85546875" style="305" customWidth="1"/>
    <col min="11230" max="11230" width="33.7109375" style="305" customWidth="1"/>
    <col min="11231" max="11231" width="7.140625" style="305" customWidth="1"/>
    <col min="11232" max="11232" width="6.7109375" style="305" customWidth="1"/>
    <col min="11233" max="11237" width="7.140625" style="305" customWidth="1"/>
    <col min="11238" max="11238" width="6.28515625" style="305" customWidth="1"/>
    <col min="11239" max="11239" width="4.85546875" style="305" customWidth="1"/>
    <col min="11240" max="11240" width="6.85546875" style="305" customWidth="1"/>
    <col min="11241" max="11241" width="7.28515625" style="305" customWidth="1"/>
    <col min="11242" max="11242" width="5.7109375" style="305" customWidth="1"/>
    <col min="11243" max="11484" width="9.140625" style="305"/>
    <col min="11485" max="11485" width="3.85546875" style="305" customWidth="1"/>
    <col min="11486" max="11486" width="33.7109375" style="305" customWidth="1"/>
    <col min="11487" max="11487" width="7.140625" style="305" customWidth="1"/>
    <col min="11488" max="11488" width="6.7109375" style="305" customWidth="1"/>
    <col min="11489" max="11493" width="7.140625" style="305" customWidth="1"/>
    <col min="11494" max="11494" width="6.28515625" style="305" customWidth="1"/>
    <col min="11495" max="11495" width="4.85546875" style="305" customWidth="1"/>
    <col min="11496" max="11496" width="6.85546875" style="305" customWidth="1"/>
    <col min="11497" max="11497" width="7.28515625" style="305" customWidth="1"/>
    <col min="11498" max="11498" width="5.7109375" style="305" customWidth="1"/>
    <col min="11499" max="11740" width="9.140625" style="305"/>
    <col min="11741" max="11741" width="3.85546875" style="305" customWidth="1"/>
    <col min="11742" max="11742" width="33.7109375" style="305" customWidth="1"/>
    <col min="11743" max="11743" width="7.140625" style="305" customWidth="1"/>
    <col min="11744" max="11744" width="6.7109375" style="305" customWidth="1"/>
    <col min="11745" max="11749" width="7.140625" style="305" customWidth="1"/>
    <col min="11750" max="11750" width="6.28515625" style="305" customWidth="1"/>
    <col min="11751" max="11751" width="4.85546875" style="305" customWidth="1"/>
    <col min="11752" max="11752" width="6.85546875" style="305" customWidth="1"/>
    <col min="11753" max="11753" width="7.28515625" style="305" customWidth="1"/>
    <col min="11754" max="11754" width="5.7109375" style="305" customWidth="1"/>
    <col min="11755" max="11996" width="9.140625" style="305"/>
    <col min="11997" max="11997" width="3.85546875" style="305" customWidth="1"/>
    <col min="11998" max="11998" width="33.7109375" style="305" customWidth="1"/>
    <col min="11999" max="11999" width="7.140625" style="305" customWidth="1"/>
    <col min="12000" max="12000" width="6.7109375" style="305" customWidth="1"/>
    <col min="12001" max="12005" width="7.140625" style="305" customWidth="1"/>
    <col min="12006" max="12006" width="6.28515625" style="305" customWidth="1"/>
    <col min="12007" max="12007" width="4.85546875" style="305" customWidth="1"/>
    <col min="12008" max="12008" width="6.85546875" style="305" customWidth="1"/>
    <col min="12009" max="12009" width="7.28515625" style="305" customWidth="1"/>
    <col min="12010" max="12010" width="5.7109375" style="305" customWidth="1"/>
    <col min="12011" max="12252" width="9.140625" style="305"/>
    <col min="12253" max="12253" width="3.85546875" style="305" customWidth="1"/>
    <col min="12254" max="12254" width="33.7109375" style="305" customWidth="1"/>
    <col min="12255" max="12255" width="7.140625" style="305" customWidth="1"/>
    <col min="12256" max="12256" width="6.7109375" style="305" customWidth="1"/>
    <col min="12257" max="12261" width="7.140625" style="305" customWidth="1"/>
    <col min="12262" max="12262" width="6.28515625" style="305" customWidth="1"/>
    <col min="12263" max="12263" width="4.85546875" style="305" customWidth="1"/>
    <col min="12264" max="12264" width="6.85546875" style="305" customWidth="1"/>
    <col min="12265" max="12265" width="7.28515625" style="305" customWidth="1"/>
    <col min="12266" max="12266" width="5.7109375" style="305" customWidth="1"/>
    <col min="12267" max="12508" width="9.140625" style="305"/>
    <col min="12509" max="12509" width="3.85546875" style="305" customWidth="1"/>
    <col min="12510" max="12510" width="33.7109375" style="305" customWidth="1"/>
    <col min="12511" max="12511" width="7.140625" style="305" customWidth="1"/>
    <col min="12512" max="12512" width="6.7109375" style="305" customWidth="1"/>
    <col min="12513" max="12517" width="7.140625" style="305" customWidth="1"/>
    <col min="12518" max="12518" width="6.28515625" style="305" customWidth="1"/>
    <col min="12519" max="12519" width="4.85546875" style="305" customWidth="1"/>
    <col min="12520" max="12520" width="6.85546875" style="305" customWidth="1"/>
    <col min="12521" max="12521" width="7.28515625" style="305" customWidth="1"/>
    <col min="12522" max="12522" width="5.7109375" style="305" customWidth="1"/>
    <col min="12523" max="12764" width="9.140625" style="305"/>
    <col min="12765" max="12765" width="3.85546875" style="305" customWidth="1"/>
    <col min="12766" max="12766" width="33.7109375" style="305" customWidth="1"/>
    <col min="12767" max="12767" width="7.140625" style="305" customWidth="1"/>
    <col min="12768" max="12768" width="6.7109375" style="305" customWidth="1"/>
    <col min="12769" max="12773" width="7.140625" style="305" customWidth="1"/>
    <col min="12774" max="12774" width="6.28515625" style="305" customWidth="1"/>
    <col min="12775" max="12775" width="4.85546875" style="305" customWidth="1"/>
    <col min="12776" max="12776" width="6.85546875" style="305" customWidth="1"/>
    <col min="12777" max="12777" width="7.28515625" style="305" customWidth="1"/>
    <col min="12778" max="12778" width="5.7109375" style="305" customWidth="1"/>
    <col min="12779" max="13020" width="9.140625" style="305"/>
    <col min="13021" max="13021" width="3.85546875" style="305" customWidth="1"/>
    <col min="13022" max="13022" width="33.7109375" style="305" customWidth="1"/>
    <col min="13023" max="13023" width="7.140625" style="305" customWidth="1"/>
    <col min="13024" max="13024" width="6.7109375" style="305" customWidth="1"/>
    <col min="13025" max="13029" width="7.140625" style="305" customWidth="1"/>
    <col min="13030" max="13030" width="6.28515625" style="305" customWidth="1"/>
    <col min="13031" max="13031" width="4.85546875" style="305" customWidth="1"/>
    <col min="13032" max="13032" width="6.85546875" style="305" customWidth="1"/>
    <col min="13033" max="13033" width="7.28515625" style="305" customWidth="1"/>
    <col min="13034" max="13034" width="5.7109375" style="305" customWidth="1"/>
    <col min="13035" max="13276" width="9.140625" style="305"/>
    <col min="13277" max="13277" width="3.85546875" style="305" customWidth="1"/>
    <col min="13278" max="13278" width="33.7109375" style="305" customWidth="1"/>
    <col min="13279" max="13279" width="7.140625" style="305" customWidth="1"/>
    <col min="13280" max="13280" width="6.7109375" style="305" customWidth="1"/>
    <col min="13281" max="13285" width="7.140625" style="305" customWidth="1"/>
    <col min="13286" max="13286" width="6.28515625" style="305" customWidth="1"/>
    <col min="13287" max="13287" width="4.85546875" style="305" customWidth="1"/>
    <col min="13288" max="13288" width="6.85546875" style="305" customWidth="1"/>
    <col min="13289" max="13289" width="7.28515625" style="305" customWidth="1"/>
    <col min="13290" max="13290" width="5.7109375" style="305" customWidth="1"/>
    <col min="13291" max="13532" width="9.140625" style="305"/>
    <col min="13533" max="13533" width="3.85546875" style="305" customWidth="1"/>
    <col min="13534" max="13534" width="33.7109375" style="305" customWidth="1"/>
    <col min="13535" max="13535" width="7.140625" style="305" customWidth="1"/>
    <col min="13536" max="13536" width="6.7109375" style="305" customWidth="1"/>
    <col min="13537" max="13541" width="7.140625" style="305" customWidth="1"/>
    <col min="13542" max="13542" width="6.28515625" style="305" customWidth="1"/>
    <col min="13543" max="13543" width="4.85546875" style="305" customWidth="1"/>
    <col min="13544" max="13544" width="6.85546875" style="305" customWidth="1"/>
    <col min="13545" max="13545" width="7.28515625" style="305" customWidth="1"/>
    <col min="13546" max="13546" width="5.7109375" style="305" customWidth="1"/>
    <col min="13547" max="13788" width="9.140625" style="305"/>
    <col min="13789" max="13789" width="3.85546875" style="305" customWidth="1"/>
    <col min="13790" max="13790" width="33.7109375" style="305" customWidth="1"/>
    <col min="13791" max="13791" width="7.140625" style="305" customWidth="1"/>
    <col min="13792" max="13792" width="6.7109375" style="305" customWidth="1"/>
    <col min="13793" max="13797" width="7.140625" style="305" customWidth="1"/>
    <col min="13798" max="13798" width="6.28515625" style="305" customWidth="1"/>
    <col min="13799" max="13799" width="4.85546875" style="305" customWidth="1"/>
    <col min="13800" max="13800" width="6.85546875" style="305" customWidth="1"/>
    <col min="13801" max="13801" width="7.28515625" style="305" customWidth="1"/>
    <col min="13802" max="13802" width="5.7109375" style="305" customWidth="1"/>
    <col min="13803" max="14044" width="9.140625" style="305"/>
    <col min="14045" max="14045" width="3.85546875" style="305" customWidth="1"/>
    <col min="14046" max="14046" width="33.7109375" style="305" customWidth="1"/>
    <col min="14047" max="14047" width="7.140625" style="305" customWidth="1"/>
    <col min="14048" max="14048" width="6.7109375" style="305" customWidth="1"/>
    <col min="14049" max="14053" width="7.140625" style="305" customWidth="1"/>
    <col min="14054" max="14054" width="6.28515625" style="305" customWidth="1"/>
    <col min="14055" max="14055" width="4.85546875" style="305" customWidth="1"/>
    <col min="14056" max="14056" width="6.85546875" style="305" customWidth="1"/>
    <col min="14057" max="14057" width="7.28515625" style="305" customWidth="1"/>
    <col min="14058" max="14058" width="5.7109375" style="305" customWidth="1"/>
    <col min="14059" max="14300" width="9.140625" style="305"/>
    <col min="14301" max="14301" width="3.85546875" style="305" customWidth="1"/>
    <col min="14302" max="14302" width="33.7109375" style="305" customWidth="1"/>
    <col min="14303" max="14303" width="7.140625" style="305" customWidth="1"/>
    <col min="14304" max="14304" width="6.7109375" style="305" customWidth="1"/>
    <col min="14305" max="14309" width="7.140625" style="305" customWidth="1"/>
    <col min="14310" max="14310" width="6.28515625" style="305" customWidth="1"/>
    <col min="14311" max="14311" width="4.85546875" style="305" customWidth="1"/>
    <col min="14312" max="14312" width="6.85546875" style="305" customWidth="1"/>
    <col min="14313" max="14313" width="7.28515625" style="305" customWidth="1"/>
    <col min="14314" max="14314" width="5.7109375" style="305" customWidth="1"/>
    <col min="14315" max="14556" width="9.140625" style="305"/>
    <col min="14557" max="14557" width="3.85546875" style="305" customWidth="1"/>
    <col min="14558" max="14558" width="33.7109375" style="305" customWidth="1"/>
    <col min="14559" max="14559" width="7.140625" style="305" customWidth="1"/>
    <col min="14560" max="14560" width="6.7109375" style="305" customWidth="1"/>
    <col min="14561" max="14565" width="7.140625" style="305" customWidth="1"/>
    <col min="14566" max="14566" width="6.28515625" style="305" customWidth="1"/>
    <col min="14567" max="14567" width="4.85546875" style="305" customWidth="1"/>
    <col min="14568" max="14568" width="6.85546875" style="305" customWidth="1"/>
    <col min="14569" max="14569" width="7.28515625" style="305" customWidth="1"/>
    <col min="14570" max="14570" width="5.7109375" style="305" customWidth="1"/>
    <col min="14571" max="14812" width="9.140625" style="305"/>
    <col min="14813" max="14813" width="3.85546875" style="305" customWidth="1"/>
    <col min="14814" max="14814" width="33.7109375" style="305" customWidth="1"/>
    <col min="14815" max="14815" width="7.140625" style="305" customWidth="1"/>
    <col min="14816" max="14816" width="6.7109375" style="305" customWidth="1"/>
    <col min="14817" max="14821" width="7.140625" style="305" customWidth="1"/>
    <col min="14822" max="14822" width="6.28515625" style="305" customWidth="1"/>
    <col min="14823" max="14823" width="4.85546875" style="305" customWidth="1"/>
    <col min="14824" max="14824" width="6.85546875" style="305" customWidth="1"/>
    <col min="14825" max="14825" width="7.28515625" style="305" customWidth="1"/>
    <col min="14826" max="14826" width="5.7109375" style="305" customWidth="1"/>
    <col min="14827" max="15068" width="9.140625" style="305"/>
    <col min="15069" max="15069" width="3.85546875" style="305" customWidth="1"/>
    <col min="15070" max="15070" width="33.7109375" style="305" customWidth="1"/>
    <col min="15071" max="15071" width="7.140625" style="305" customWidth="1"/>
    <col min="15072" max="15072" width="6.7109375" style="305" customWidth="1"/>
    <col min="15073" max="15077" width="7.140625" style="305" customWidth="1"/>
    <col min="15078" max="15078" width="6.28515625" style="305" customWidth="1"/>
    <col min="15079" max="15079" width="4.85546875" style="305" customWidth="1"/>
    <col min="15080" max="15080" width="6.85546875" style="305" customWidth="1"/>
    <col min="15081" max="15081" width="7.28515625" style="305" customWidth="1"/>
    <col min="15082" max="15082" width="5.7109375" style="305" customWidth="1"/>
    <col min="15083" max="15324" width="9.140625" style="305"/>
    <col min="15325" max="15325" width="3.85546875" style="305" customWidth="1"/>
    <col min="15326" max="15326" width="33.7109375" style="305" customWidth="1"/>
    <col min="15327" max="15327" width="7.140625" style="305" customWidth="1"/>
    <col min="15328" max="15328" width="6.7109375" style="305" customWidth="1"/>
    <col min="15329" max="15333" width="7.140625" style="305" customWidth="1"/>
    <col min="15334" max="15334" width="6.28515625" style="305" customWidth="1"/>
    <col min="15335" max="15335" width="4.85546875" style="305" customWidth="1"/>
    <col min="15336" max="15336" width="6.85546875" style="305" customWidth="1"/>
    <col min="15337" max="15337" width="7.28515625" style="305" customWidth="1"/>
    <col min="15338" max="15338" width="5.7109375" style="305" customWidth="1"/>
    <col min="15339" max="15580" width="9.140625" style="305"/>
    <col min="15581" max="15581" width="3.85546875" style="305" customWidth="1"/>
    <col min="15582" max="15582" width="33.7109375" style="305" customWidth="1"/>
    <col min="15583" max="15583" width="7.140625" style="305" customWidth="1"/>
    <col min="15584" max="15584" width="6.7109375" style="305" customWidth="1"/>
    <col min="15585" max="15589" width="7.140625" style="305" customWidth="1"/>
    <col min="15590" max="15590" width="6.28515625" style="305" customWidth="1"/>
    <col min="15591" max="15591" width="4.85546875" style="305" customWidth="1"/>
    <col min="15592" max="15592" width="6.85546875" style="305" customWidth="1"/>
    <col min="15593" max="15593" width="7.28515625" style="305" customWidth="1"/>
    <col min="15594" max="15594" width="5.7109375" style="305" customWidth="1"/>
    <col min="15595" max="15836" width="9.140625" style="305"/>
    <col min="15837" max="15837" width="3.85546875" style="305" customWidth="1"/>
    <col min="15838" max="15838" width="33.7109375" style="305" customWidth="1"/>
    <col min="15839" max="15839" width="7.140625" style="305" customWidth="1"/>
    <col min="15840" max="15840" width="6.7109375" style="305" customWidth="1"/>
    <col min="15841" max="15845" width="7.140625" style="305" customWidth="1"/>
    <col min="15846" max="15846" width="6.28515625" style="305" customWidth="1"/>
    <col min="15847" max="15847" width="4.85546875" style="305" customWidth="1"/>
    <col min="15848" max="15848" width="6.85546875" style="305" customWidth="1"/>
    <col min="15849" max="15849" width="7.28515625" style="305" customWidth="1"/>
    <col min="15850" max="15850" width="5.7109375" style="305" customWidth="1"/>
    <col min="15851" max="16092" width="9.140625" style="305"/>
    <col min="16093" max="16093" width="3.85546875" style="305" customWidth="1"/>
    <col min="16094" max="16094" width="33.7109375" style="305" customWidth="1"/>
    <col min="16095" max="16095" width="7.140625" style="305" customWidth="1"/>
    <col min="16096" max="16096" width="6.7109375" style="305" customWidth="1"/>
    <col min="16097" max="16101" width="7.140625" style="305" customWidth="1"/>
    <col min="16102" max="16102" width="6.28515625" style="305" customWidth="1"/>
    <col min="16103" max="16103" width="4.85546875" style="305" customWidth="1"/>
    <col min="16104" max="16104" width="6.85546875" style="305" customWidth="1"/>
    <col min="16105" max="16105" width="7.28515625" style="305" customWidth="1"/>
    <col min="16106" max="16106" width="5.7109375" style="305" customWidth="1"/>
    <col min="16107" max="16348" width="9.140625" style="305"/>
    <col min="16349" max="16384" width="10.28515625" style="305" customWidth="1"/>
  </cols>
  <sheetData>
    <row r="1" spans="1:222" ht="18.75" x14ac:dyDescent="0.3">
      <c r="A1" s="358" t="s">
        <v>0</v>
      </c>
    </row>
    <row r="2" spans="1:222" ht="18.75" x14ac:dyDescent="0.3">
      <c r="B2" s="358"/>
    </row>
    <row r="3" spans="1:222" ht="64.5" customHeight="1" x14ac:dyDescent="0.2">
      <c r="A3" s="301"/>
      <c r="B3" s="360" t="s">
        <v>419</v>
      </c>
      <c r="C3" s="360"/>
      <c r="D3" s="360"/>
      <c r="E3" s="360"/>
      <c r="F3" s="360"/>
      <c r="G3" s="360"/>
      <c r="H3" s="360"/>
      <c r="I3" s="360"/>
      <c r="J3" s="360"/>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5"/>
      <c r="AZ3" s="265"/>
      <c r="BA3" s="265"/>
      <c r="BB3" s="265"/>
      <c r="BC3" s="265"/>
      <c r="BD3" s="265"/>
      <c r="BE3" s="265"/>
      <c r="BF3" s="265"/>
      <c r="BG3" s="265"/>
      <c r="BH3" s="265"/>
      <c r="BI3" s="265"/>
      <c r="BJ3" s="265"/>
      <c r="BK3" s="265"/>
      <c r="BL3" s="265"/>
      <c r="BM3" s="265"/>
      <c r="BN3" s="265"/>
      <c r="BO3" s="265"/>
      <c r="BP3" s="265"/>
      <c r="BQ3" s="265"/>
      <c r="BR3" s="265"/>
      <c r="BS3" s="265"/>
      <c r="BT3" s="265"/>
      <c r="BU3" s="265"/>
      <c r="BV3" s="265"/>
      <c r="BW3" s="265"/>
      <c r="BX3" s="265"/>
      <c r="BY3" s="265"/>
      <c r="BZ3" s="265"/>
      <c r="CA3" s="265"/>
      <c r="CB3" s="265"/>
      <c r="CC3" s="265"/>
      <c r="CD3" s="265"/>
      <c r="CE3" s="265"/>
      <c r="CF3" s="265"/>
      <c r="CG3" s="265"/>
      <c r="CH3" s="265"/>
      <c r="CI3" s="265"/>
      <c r="CJ3" s="265"/>
      <c r="CK3" s="265"/>
      <c r="CL3" s="265"/>
      <c r="CM3" s="265"/>
      <c r="CN3" s="265"/>
      <c r="CO3" s="265"/>
      <c r="CP3" s="265"/>
      <c r="CQ3" s="265"/>
      <c r="CR3" s="265"/>
      <c r="CS3" s="265"/>
      <c r="CT3" s="265"/>
      <c r="CU3" s="265"/>
      <c r="CV3" s="265"/>
      <c r="CW3" s="265"/>
      <c r="CX3" s="265"/>
      <c r="CY3" s="265"/>
      <c r="CZ3" s="265"/>
      <c r="DA3" s="265"/>
      <c r="DB3" s="265"/>
      <c r="DC3" s="265"/>
      <c r="DD3" s="265"/>
      <c r="DE3" s="265"/>
      <c r="DF3" s="265"/>
      <c r="DG3" s="265"/>
      <c r="DH3" s="265"/>
      <c r="DI3" s="265"/>
      <c r="DJ3" s="265"/>
      <c r="DK3" s="265"/>
      <c r="DL3" s="265"/>
      <c r="DM3" s="265"/>
      <c r="DN3" s="265"/>
      <c r="DO3" s="265"/>
      <c r="DP3" s="265"/>
      <c r="DQ3" s="265"/>
      <c r="DR3" s="265"/>
      <c r="DS3" s="265"/>
      <c r="DT3" s="265"/>
      <c r="DU3" s="265"/>
      <c r="DV3" s="265"/>
      <c r="DW3" s="265"/>
      <c r="DX3" s="265"/>
      <c r="DY3" s="265"/>
      <c r="DZ3" s="265"/>
      <c r="EA3" s="265"/>
      <c r="EB3" s="265"/>
      <c r="EC3" s="265"/>
      <c r="ED3" s="265"/>
      <c r="EE3" s="265"/>
      <c r="EF3" s="265"/>
      <c r="EG3" s="265"/>
      <c r="EH3" s="265"/>
      <c r="EI3" s="265"/>
      <c r="EJ3" s="265"/>
      <c r="EK3" s="265"/>
      <c r="EL3" s="265"/>
      <c r="EM3" s="265"/>
      <c r="EN3" s="265"/>
      <c r="EO3" s="265"/>
      <c r="EP3" s="265"/>
      <c r="EQ3" s="265"/>
      <c r="ER3" s="265"/>
      <c r="ES3" s="265"/>
      <c r="ET3" s="265"/>
      <c r="EU3" s="265"/>
      <c r="EV3" s="265"/>
      <c r="EW3" s="265"/>
      <c r="EX3" s="265"/>
      <c r="EY3" s="265"/>
      <c r="EZ3" s="265"/>
      <c r="FA3" s="265"/>
      <c r="FB3" s="265"/>
      <c r="FC3" s="265"/>
      <c r="FD3" s="265"/>
      <c r="FE3" s="265"/>
      <c r="FF3" s="265"/>
      <c r="FG3" s="265"/>
      <c r="FH3" s="265"/>
      <c r="FI3" s="265"/>
      <c r="FJ3" s="265"/>
      <c r="FK3" s="265"/>
      <c r="FL3" s="265"/>
      <c r="FM3" s="265"/>
      <c r="FN3" s="265"/>
      <c r="FO3" s="265"/>
      <c r="FP3" s="265"/>
      <c r="FQ3" s="265"/>
      <c r="FR3" s="265"/>
      <c r="FS3" s="265"/>
      <c r="FT3" s="265"/>
      <c r="FU3" s="265"/>
      <c r="FV3" s="265"/>
      <c r="FW3" s="265"/>
      <c r="FX3" s="265"/>
      <c r="FY3" s="265"/>
      <c r="FZ3" s="265"/>
      <c r="GA3" s="265"/>
      <c r="GB3" s="265"/>
      <c r="GC3" s="265"/>
      <c r="GD3" s="265"/>
      <c r="GE3" s="265"/>
      <c r="GF3" s="265"/>
      <c r="GG3" s="265"/>
      <c r="GH3" s="265"/>
      <c r="GI3" s="265"/>
      <c r="GJ3" s="265"/>
      <c r="GK3" s="265"/>
      <c r="GL3" s="265"/>
      <c r="GM3" s="265"/>
      <c r="GN3" s="265"/>
      <c r="GO3" s="265"/>
      <c r="GP3" s="265"/>
      <c r="GQ3" s="265"/>
      <c r="GR3" s="265"/>
      <c r="GS3" s="265"/>
      <c r="GT3" s="265"/>
      <c r="GU3" s="265"/>
      <c r="GV3" s="265"/>
      <c r="GW3" s="265"/>
      <c r="GX3" s="265"/>
      <c r="GY3" s="265"/>
      <c r="GZ3" s="265"/>
      <c r="HA3" s="265"/>
      <c r="HB3" s="265"/>
      <c r="HC3" s="265"/>
      <c r="HD3" s="265"/>
      <c r="HE3" s="265"/>
    </row>
    <row r="4" spans="1:222" x14ac:dyDescent="0.2">
      <c r="A4" s="361"/>
      <c r="B4" s="301"/>
      <c r="C4" s="362"/>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65"/>
      <c r="AS4" s="265"/>
      <c r="AT4" s="265"/>
      <c r="AU4" s="265"/>
      <c r="AV4" s="265"/>
      <c r="AW4" s="265"/>
      <c r="AX4" s="265"/>
      <c r="AY4" s="265"/>
      <c r="AZ4" s="265"/>
      <c r="BA4" s="265"/>
      <c r="BB4" s="265"/>
      <c r="BC4" s="265"/>
      <c r="BD4" s="265"/>
      <c r="BE4" s="265"/>
      <c r="BF4" s="265"/>
      <c r="BG4" s="265"/>
      <c r="BH4" s="265"/>
      <c r="BI4" s="265"/>
      <c r="BJ4" s="265"/>
      <c r="BK4" s="265"/>
      <c r="BL4" s="265"/>
      <c r="BM4" s="265"/>
      <c r="BN4" s="265"/>
      <c r="BO4" s="265"/>
      <c r="BP4" s="265"/>
      <c r="BQ4" s="265"/>
      <c r="BR4" s="265"/>
      <c r="BS4" s="265"/>
      <c r="BT4" s="265"/>
      <c r="BU4" s="265"/>
      <c r="BV4" s="265"/>
      <c r="BW4" s="265"/>
      <c r="BX4" s="265"/>
      <c r="BY4" s="265"/>
      <c r="BZ4" s="265"/>
      <c r="CA4" s="265"/>
      <c r="CB4" s="265"/>
      <c r="CC4" s="265"/>
      <c r="CD4" s="265"/>
      <c r="CE4" s="265"/>
      <c r="CF4" s="265"/>
      <c r="CG4" s="265"/>
      <c r="CH4" s="265"/>
      <c r="CI4" s="265"/>
      <c r="CJ4" s="265"/>
      <c r="CK4" s="265"/>
      <c r="CL4" s="265"/>
      <c r="CM4" s="265"/>
      <c r="CN4" s="265"/>
      <c r="CO4" s="265"/>
      <c r="CP4" s="265"/>
      <c r="CQ4" s="265"/>
      <c r="CR4" s="265"/>
      <c r="CS4" s="265"/>
      <c r="CT4" s="265"/>
      <c r="CU4" s="265"/>
      <c r="CV4" s="265"/>
      <c r="CW4" s="265"/>
      <c r="CX4" s="265"/>
      <c r="CY4" s="265"/>
      <c r="CZ4" s="265"/>
      <c r="DA4" s="265"/>
      <c r="DB4" s="265"/>
      <c r="DC4" s="265"/>
      <c r="DD4" s="265"/>
      <c r="DE4" s="265"/>
      <c r="DF4" s="265"/>
      <c r="DG4" s="265"/>
      <c r="DH4" s="265"/>
      <c r="DI4" s="265"/>
      <c r="DJ4" s="265"/>
      <c r="DK4" s="265"/>
      <c r="DL4" s="265"/>
      <c r="DM4" s="265"/>
      <c r="DN4" s="265"/>
      <c r="DO4" s="265"/>
      <c r="DP4" s="265"/>
      <c r="DQ4" s="265"/>
      <c r="DR4" s="265"/>
      <c r="DS4" s="265"/>
      <c r="DT4" s="265"/>
      <c r="DU4" s="265"/>
      <c r="DV4" s="265"/>
      <c r="DW4" s="265"/>
      <c r="DX4" s="265"/>
      <c r="DY4" s="265"/>
      <c r="DZ4" s="265"/>
      <c r="EA4" s="265"/>
      <c r="EB4" s="265"/>
      <c r="EC4" s="265"/>
      <c r="ED4" s="265"/>
      <c r="EE4" s="265"/>
      <c r="EF4" s="265"/>
      <c r="EG4" s="265"/>
      <c r="EH4" s="265"/>
      <c r="EI4" s="265"/>
      <c r="EJ4" s="265"/>
      <c r="EK4" s="265"/>
      <c r="EL4" s="265"/>
      <c r="EM4" s="265"/>
      <c r="EN4" s="265"/>
      <c r="EO4" s="265"/>
      <c r="EP4" s="265"/>
      <c r="EQ4" s="265"/>
      <c r="ER4" s="265"/>
      <c r="ES4" s="265"/>
      <c r="ET4" s="265"/>
      <c r="EU4" s="265"/>
      <c r="EV4" s="265"/>
      <c r="EW4" s="265"/>
      <c r="EX4" s="265"/>
      <c r="EY4" s="265"/>
      <c r="EZ4" s="265"/>
      <c r="FA4" s="265"/>
      <c r="FB4" s="265"/>
      <c r="FC4" s="265"/>
      <c r="FD4" s="265"/>
      <c r="FE4" s="265"/>
      <c r="FF4" s="265"/>
      <c r="FG4" s="265"/>
      <c r="FH4" s="265"/>
      <c r="FI4" s="265"/>
      <c r="FJ4" s="265"/>
      <c r="FK4" s="265"/>
      <c r="FL4" s="265"/>
      <c r="FM4" s="265"/>
      <c r="FN4" s="265"/>
      <c r="FO4" s="265"/>
      <c r="FP4" s="265"/>
      <c r="FQ4" s="265"/>
      <c r="FR4" s="265"/>
      <c r="FS4" s="265"/>
      <c r="FT4" s="265"/>
      <c r="FU4" s="265"/>
      <c r="FV4" s="265"/>
      <c r="FW4" s="265"/>
      <c r="FX4" s="265"/>
      <c r="FY4" s="265"/>
      <c r="FZ4" s="265"/>
      <c r="GA4" s="265"/>
      <c r="GB4" s="265"/>
      <c r="GC4" s="265"/>
      <c r="GD4" s="265"/>
      <c r="GE4" s="265"/>
      <c r="GF4" s="265"/>
      <c r="GG4" s="265"/>
      <c r="GH4" s="265"/>
      <c r="GI4" s="265"/>
      <c r="GJ4" s="265"/>
      <c r="GK4" s="265"/>
      <c r="GL4" s="265"/>
      <c r="GM4" s="265"/>
      <c r="GN4" s="265"/>
      <c r="GO4" s="265"/>
      <c r="GP4" s="265"/>
      <c r="GQ4" s="265"/>
      <c r="GR4" s="265"/>
      <c r="GS4" s="265"/>
      <c r="GT4" s="265"/>
      <c r="GU4" s="265"/>
      <c r="GV4" s="265"/>
      <c r="GW4" s="265"/>
      <c r="GX4" s="265"/>
      <c r="GY4" s="265"/>
      <c r="GZ4" s="265"/>
      <c r="HA4" s="265"/>
      <c r="HB4" s="265"/>
      <c r="HC4" s="265"/>
      <c r="HD4" s="265"/>
      <c r="HE4" s="265"/>
    </row>
    <row r="5" spans="1:222" hidden="1" x14ac:dyDescent="0.2">
      <c r="A5" s="361"/>
      <c r="B5" s="301"/>
      <c r="C5" s="362"/>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5"/>
      <c r="AR5" s="265"/>
      <c r="AS5" s="265"/>
      <c r="AT5" s="265"/>
      <c r="AU5" s="265"/>
      <c r="AV5" s="265"/>
      <c r="AW5" s="265"/>
      <c r="AX5" s="265"/>
      <c r="AY5" s="265"/>
      <c r="AZ5" s="265"/>
      <c r="BA5" s="265"/>
      <c r="BB5" s="265"/>
      <c r="BC5" s="265"/>
      <c r="BD5" s="265"/>
      <c r="BE5" s="265"/>
      <c r="BF5" s="265"/>
      <c r="BG5" s="265"/>
      <c r="BH5" s="265"/>
      <c r="BI5" s="265"/>
      <c r="BJ5" s="265"/>
      <c r="BK5" s="265"/>
      <c r="BL5" s="265"/>
      <c r="BM5" s="265"/>
      <c r="BN5" s="265"/>
      <c r="BO5" s="265"/>
      <c r="BP5" s="265"/>
      <c r="BQ5" s="265"/>
      <c r="BR5" s="265"/>
      <c r="BS5" s="265"/>
      <c r="BT5" s="265"/>
      <c r="BU5" s="265"/>
      <c r="BV5" s="265"/>
      <c r="BW5" s="265"/>
      <c r="BX5" s="265"/>
      <c r="BY5" s="265"/>
      <c r="BZ5" s="265"/>
      <c r="CA5" s="265"/>
      <c r="CB5" s="265"/>
      <c r="CC5" s="265"/>
      <c r="CD5" s="265"/>
      <c r="CE5" s="265"/>
      <c r="CF5" s="265"/>
      <c r="CG5" s="265"/>
      <c r="CH5" s="265"/>
      <c r="CI5" s="265"/>
      <c r="CJ5" s="265"/>
      <c r="CK5" s="265"/>
      <c r="CL5" s="265"/>
      <c r="CM5" s="265"/>
      <c r="CN5" s="265"/>
      <c r="CO5" s="265"/>
      <c r="CP5" s="265"/>
      <c r="CQ5" s="265"/>
      <c r="CR5" s="265"/>
      <c r="CS5" s="265"/>
      <c r="CT5" s="265"/>
      <c r="CU5" s="265"/>
      <c r="CV5" s="265"/>
      <c r="CW5" s="265"/>
      <c r="CX5" s="265"/>
      <c r="CY5" s="265"/>
      <c r="CZ5" s="265"/>
      <c r="DA5" s="265"/>
      <c r="DB5" s="265"/>
      <c r="DC5" s="265"/>
      <c r="DD5" s="265"/>
      <c r="DE5" s="265"/>
      <c r="DF5" s="265"/>
      <c r="DG5" s="265"/>
      <c r="DH5" s="265"/>
      <c r="DI5" s="265"/>
      <c r="DJ5" s="265"/>
      <c r="DK5" s="265"/>
      <c r="DL5" s="265"/>
      <c r="DM5" s="265"/>
      <c r="DN5" s="265"/>
      <c r="DO5" s="265"/>
      <c r="DP5" s="265"/>
      <c r="DQ5" s="265"/>
      <c r="DR5" s="265"/>
      <c r="DS5" s="265"/>
      <c r="DT5" s="265"/>
      <c r="DU5" s="265"/>
      <c r="DV5" s="265"/>
      <c r="DW5" s="265"/>
      <c r="DX5" s="265"/>
      <c r="DY5" s="265"/>
      <c r="DZ5" s="265"/>
      <c r="EA5" s="265"/>
      <c r="EB5" s="265"/>
      <c r="EC5" s="265"/>
      <c r="ED5" s="265"/>
      <c r="EE5" s="265"/>
      <c r="EF5" s="265"/>
      <c r="EG5" s="265"/>
      <c r="EH5" s="265"/>
      <c r="EI5" s="265"/>
      <c r="EJ5" s="265"/>
      <c r="EK5" s="265"/>
      <c r="EL5" s="265"/>
      <c r="EM5" s="265"/>
      <c r="EN5" s="265"/>
      <c r="EO5" s="265"/>
      <c r="EP5" s="265"/>
      <c r="EQ5" s="265"/>
      <c r="ER5" s="265"/>
      <c r="ES5" s="265"/>
      <c r="ET5" s="265"/>
      <c r="EU5" s="265"/>
      <c r="EV5" s="265"/>
      <c r="EW5" s="265"/>
      <c r="EX5" s="265"/>
      <c r="EY5" s="265"/>
      <c r="EZ5" s="265"/>
      <c r="FA5" s="265"/>
      <c r="FB5" s="265"/>
      <c r="FC5" s="265"/>
      <c r="FD5" s="265"/>
      <c r="FE5" s="265"/>
      <c r="FF5" s="265"/>
      <c r="FG5" s="265"/>
      <c r="FH5" s="265"/>
      <c r="FI5" s="265"/>
      <c r="FJ5" s="265"/>
      <c r="FK5" s="265"/>
      <c r="FL5" s="265"/>
      <c r="FM5" s="265"/>
      <c r="FN5" s="265"/>
      <c r="FO5" s="265"/>
      <c r="FP5" s="265"/>
      <c r="FQ5" s="265"/>
      <c r="FR5" s="265"/>
      <c r="FS5" s="265"/>
      <c r="FT5" s="265"/>
      <c r="FU5" s="265"/>
      <c r="FV5" s="265"/>
      <c r="FW5" s="265"/>
      <c r="FX5" s="265"/>
      <c r="FY5" s="265"/>
      <c r="FZ5" s="265"/>
      <c r="GA5" s="265"/>
      <c r="GB5" s="265"/>
      <c r="GC5" s="265"/>
      <c r="GD5" s="265"/>
      <c r="GE5" s="265"/>
      <c r="GF5" s="265"/>
      <c r="GG5" s="265"/>
      <c r="GH5" s="265"/>
      <c r="GI5" s="265"/>
      <c r="GJ5" s="265"/>
      <c r="GK5" s="265"/>
      <c r="GL5" s="265"/>
      <c r="GM5" s="265"/>
      <c r="GN5" s="265"/>
      <c r="GO5" s="265"/>
      <c r="GP5" s="265"/>
      <c r="GQ5" s="265"/>
      <c r="GR5" s="265"/>
      <c r="GS5" s="265"/>
      <c r="GT5" s="265"/>
      <c r="GU5" s="265"/>
      <c r="GV5" s="265"/>
      <c r="GW5" s="265"/>
      <c r="GX5" s="265"/>
      <c r="GY5" s="265"/>
      <c r="GZ5" s="265"/>
      <c r="HA5" s="265"/>
      <c r="HB5" s="265"/>
      <c r="HC5" s="265"/>
      <c r="HD5" s="265"/>
      <c r="HE5" s="265"/>
    </row>
    <row r="6" spans="1:222" ht="15.75" x14ac:dyDescent="0.25">
      <c r="A6" s="361"/>
      <c r="B6" s="363" t="s">
        <v>420</v>
      </c>
      <c r="C6" s="362"/>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5"/>
      <c r="BA6" s="265"/>
      <c r="BB6" s="265"/>
      <c r="BC6" s="265"/>
      <c r="BD6" s="265"/>
      <c r="BE6" s="265"/>
      <c r="BF6" s="265"/>
      <c r="BG6" s="265"/>
      <c r="BH6" s="265"/>
      <c r="BI6" s="265"/>
      <c r="BJ6" s="265"/>
      <c r="BK6" s="265"/>
      <c r="BL6" s="265"/>
      <c r="BM6" s="265"/>
      <c r="BN6" s="265"/>
      <c r="BO6" s="265"/>
      <c r="BP6" s="265"/>
      <c r="BQ6" s="265"/>
      <c r="BR6" s="265"/>
      <c r="BS6" s="265"/>
      <c r="BT6" s="265"/>
      <c r="BU6" s="265"/>
      <c r="BV6" s="265"/>
      <c r="BW6" s="265"/>
      <c r="BX6" s="265"/>
      <c r="BY6" s="265"/>
      <c r="BZ6" s="265"/>
      <c r="CA6" s="265"/>
      <c r="CB6" s="265"/>
      <c r="CC6" s="265"/>
      <c r="CD6" s="265"/>
      <c r="CE6" s="265"/>
      <c r="CF6" s="265"/>
      <c r="CG6" s="265"/>
      <c r="CH6" s="265"/>
      <c r="CI6" s="265"/>
      <c r="CJ6" s="265"/>
      <c r="CK6" s="265"/>
      <c r="CL6" s="265"/>
      <c r="CM6" s="265"/>
      <c r="CN6" s="265"/>
      <c r="CO6" s="265"/>
      <c r="CP6" s="265"/>
      <c r="CQ6" s="265"/>
      <c r="CR6" s="265"/>
      <c r="CS6" s="265"/>
      <c r="CT6" s="265"/>
      <c r="CU6" s="265"/>
      <c r="CV6" s="265"/>
      <c r="CW6" s="265"/>
      <c r="CX6" s="265"/>
      <c r="CY6" s="265"/>
      <c r="CZ6" s="265"/>
      <c r="DA6" s="265"/>
      <c r="DB6" s="265"/>
      <c r="DC6" s="265"/>
      <c r="DD6" s="265"/>
      <c r="DE6" s="265"/>
      <c r="DF6" s="265"/>
      <c r="DG6" s="265"/>
      <c r="DH6" s="265"/>
      <c r="DI6" s="265"/>
      <c r="DJ6" s="265"/>
      <c r="DK6" s="265"/>
      <c r="DL6" s="265"/>
      <c r="DM6" s="265"/>
      <c r="DN6" s="265"/>
      <c r="DO6" s="265"/>
      <c r="DP6" s="265"/>
      <c r="DQ6" s="265"/>
      <c r="DR6" s="265"/>
      <c r="DS6" s="265"/>
      <c r="DT6" s="265"/>
      <c r="DU6" s="265"/>
      <c r="DV6" s="265"/>
      <c r="DW6" s="265"/>
      <c r="DX6" s="265"/>
      <c r="DY6" s="265"/>
      <c r="DZ6" s="265"/>
      <c r="EA6" s="265"/>
      <c r="EB6" s="265"/>
      <c r="EC6" s="265"/>
      <c r="ED6" s="265"/>
      <c r="EE6" s="265"/>
      <c r="EF6" s="265"/>
      <c r="EG6" s="265"/>
      <c r="EH6" s="265"/>
      <c r="EI6" s="265"/>
      <c r="EJ6" s="265"/>
      <c r="EK6" s="265"/>
      <c r="EL6" s="265"/>
      <c r="EM6" s="265"/>
      <c r="EN6" s="265"/>
      <c r="EO6" s="265"/>
      <c r="EP6" s="265"/>
      <c r="EQ6" s="265"/>
      <c r="ER6" s="265"/>
      <c r="ES6" s="265"/>
      <c r="ET6" s="265"/>
      <c r="EU6" s="265"/>
      <c r="EV6" s="265"/>
      <c r="EW6" s="265"/>
      <c r="EX6" s="265"/>
      <c r="EY6" s="265"/>
      <c r="EZ6" s="265"/>
      <c r="FA6" s="265"/>
      <c r="FB6" s="265"/>
      <c r="FC6" s="265"/>
      <c r="FD6" s="265"/>
      <c r="FE6" s="265"/>
      <c r="FF6" s="265"/>
      <c r="FG6" s="265"/>
      <c r="FH6" s="265"/>
      <c r="FI6" s="265"/>
      <c r="FJ6" s="265"/>
      <c r="FK6" s="265"/>
      <c r="FL6" s="265"/>
      <c r="FM6" s="265"/>
      <c r="FN6" s="265"/>
      <c r="FO6" s="265"/>
      <c r="FP6" s="265"/>
      <c r="FQ6" s="265"/>
      <c r="FR6" s="265"/>
      <c r="FS6" s="265"/>
      <c r="FT6" s="265"/>
      <c r="FU6" s="265"/>
      <c r="FV6" s="265"/>
      <c r="FW6" s="265"/>
      <c r="FX6" s="265"/>
      <c r="FY6" s="265"/>
      <c r="FZ6" s="265"/>
      <c r="GA6" s="265"/>
      <c r="GB6" s="265"/>
      <c r="GC6" s="265"/>
      <c r="GD6" s="265"/>
      <c r="GE6" s="265"/>
      <c r="GF6" s="265"/>
      <c r="GG6" s="265"/>
      <c r="GH6" s="265"/>
      <c r="GI6" s="265"/>
      <c r="GJ6" s="265"/>
      <c r="GK6" s="265"/>
      <c r="GL6" s="265"/>
      <c r="GM6" s="265"/>
      <c r="GN6" s="265"/>
      <c r="GO6" s="265"/>
      <c r="GP6" s="265"/>
      <c r="GQ6" s="265"/>
      <c r="GR6" s="265"/>
      <c r="GS6" s="265"/>
      <c r="GT6" s="265"/>
      <c r="GU6" s="265"/>
      <c r="GV6" s="265"/>
      <c r="GW6" s="265"/>
      <c r="GX6" s="265"/>
      <c r="GY6" s="265"/>
      <c r="GZ6" s="265"/>
      <c r="HA6" s="265"/>
      <c r="HB6" s="265"/>
      <c r="HC6" s="265"/>
      <c r="HD6" s="265"/>
      <c r="HE6" s="265"/>
    </row>
    <row r="7" spans="1:222" ht="21" customHeight="1" x14ac:dyDescent="0.2">
      <c r="A7" s="364"/>
      <c r="B7" s="365" t="s">
        <v>91</v>
      </c>
      <c r="C7" s="272"/>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265"/>
      <c r="AU7" s="265"/>
      <c r="AV7" s="265"/>
      <c r="AW7" s="265"/>
      <c r="AX7" s="265"/>
      <c r="AY7" s="265"/>
      <c r="AZ7" s="265"/>
      <c r="BA7" s="265"/>
      <c r="BB7" s="265"/>
      <c r="BC7" s="265"/>
      <c r="BD7" s="265"/>
      <c r="BE7" s="265"/>
      <c r="BF7" s="265"/>
      <c r="BG7" s="265"/>
      <c r="BH7" s="265"/>
      <c r="BI7" s="265"/>
      <c r="BJ7" s="265"/>
      <c r="BK7" s="265"/>
      <c r="BL7" s="265"/>
      <c r="BM7" s="265"/>
      <c r="BN7" s="265"/>
      <c r="BO7" s="265"/>
      <c r="BP7" s="265"/>
      <c r="BQ7" s="265"/>
      <c r="BR7" s="265"/>
      <c r="BS7" s="265"/>
      <c r="BT7" s="265"/>
      <c r="BU7" s="265"/>
      <c r="BV7" s="265"/>
      <c r="BW7" s="265"/>
      <c r="BX7" s="265"/>
      <c r="BY7" s="265"/>
      <c r="BZ7" s="265"/>
      <c r="CA7" s="265"/>
      <c r="CB7" s="265"/>
      <c r="CC7" s="265"/>
      <c r="CD7" s="265"/>
      <c r="CE7" s="265"/>
      <c r="CF7" s="265"/>
      <c r="CG7" s="265"/>
      <c r="CH7" s="265"/>
      <c r="CI7" s="265"/>
      <c r="CJ7" s="265"/>
      <c r="CK7" s="265"/>
      <c r="CL7" s="265"/>
      <c r="CM7" s="265"/>
      <c r="CN7" s="265"/>
      <c r="CO7" s="265"/>
      <c r="CP7" s="265"/>
      <c r="CQ7" s="265"/>
      <c r="CR7" s="265"/>
      <c r="CS7" s="265"/>
      <c r="CT7" s="265"/>
      <c r="CU7" s="265"/>
      <c r="CV7" s="265"/>
      <c r="CW7" s="265"/>
      <c r="CX7" s="265"/>
      <c r="CY7" s="265"/>
      <c r="CZ7" s="265"/>
      <c r="DA7" s="265"/>
      <c r="DB7" s="265"/>
      <c r="DC7" s="265"/>
      <c r="DD7" s="265"/>
      <c r="DE7" s="265"/>
      <c r="DF7" s="265"/>
      <c r="DG7" s="265"/>
      <c r="DH7" s="265"/>
      <c r="DI7" s="265"/>
      <c r="DJ7" s="265"/>
      <c r="DK7" s="265"/>
      <c r="DL7" s="265"/>
      <c r="DM7" s="265"/>
      <c r="DN7" s="265"/>
      <c r="DO7" s="265"/>
      <c r="DP7" s="265"/>
      <c r="DQ7" s="265"/>
      <c r="DR7" s="265"/>
      <c r="DS7" s="265"/>
      <c r="DT7" s="265"/>
      <c r="DU7" s="265"/>
      <c r="DV7" s="265"/>
      <c r="DW7" s="265"/>
      <c r="DX7" s="265"/>
      <c r="DY7" s="265"/>
      <c r="DZ7" s="265"/>
      <c r="EA7" s="265"/>
      <c r="EB7" s="265"/>
      <c r="EC7" s="265"/>
      <c r="ED7" s="265"/>
      <c r="EE7" s="265"/>
      <c r="EF7" s="265"/>
      <c r="EG7" s="265"/>
      <c r="EH7" s="265"/>
      <c r="EI7" s="265"/>
      <c r="EJ7" s="265"/>
      <c r="EK7" s="265"/>
      <c r="EL7" s="265"/>
      <c r="EM7" s="265"/>
      <c r="EN7" s="265"/>
      <c r="EO7" s="265"/>
      <c r="EP7" s="265"/>
      <c r="EQ7" s="265"/>
      <c r="ER7" s="265"/>
      <c r="ES7" s="265"/>
      <c r="ET7" s="265"/>
      <c r="EU7" s="265"/>
      <c r="EV7" s="265"/>
      <c r="EW7" s="265"/>
      <c r="EX7" s="265"/>
      <c r="EY7" s="265"/>
      <c r="EZ7" s="265"/>
      <c r="FA7" s="265"/>
      <c r="FB7" s="265"/>
      <c r="FC7" s="265"/>
      <c r="FD7" s="265"/>
      <c r="FE7" s="265"/>
      <c r="FF7" s="265"/>
      <c r="FG7" s="265"/>
      <c r="FH7" s="265"/>
      <c r="FI7" s="265"/>
      <c r="FJ7" s="265"/>
      <c r="FK7" s="265"/>
      <c r="FL7" s="265"/>
      <c r="FM7" s="265"/>
      <c r="FN7" s="265"/>
      <c r="FO7" s="265"/>
      <c r="FP7" s="265"/>
      <c r="FQ7" s="265"/>
      <c r="FR7" s="265"/>
      <c r="FS7" s="265"/>
      <c r="FT7" s="265"/>
      <c r="FU7" s="265"/>
      <c r="FV7" s="265"/>
      <c r="FW7" s="265"/>
      <c r="FX7" s="265"/>
      <c r="FY7" s="265"/>
      <c r="FZ7" s="265"/>
      <c r="GA7" s="265"/>
      <c r="GB7" s="265"/>
      <c r="GC7" s="265"/>
      <c r="GD7" s="265"/>
      <c r="GE7" s="265"/>
      <c r="GF7" s="265"/>
      <c r="GG7" s="265"/>
      <c r="GH7" s="265"/>
      <c r="GI7" s="265"/>
      <c r="GJ7" s="265"/>
      <c r="GK7" s="265"/>
      <c r="GL7" s="265"/>
      <c r="GM7" s="265"/>
      <c r="GN7" s="265"/>
      <c r="GO7" s="265"/>
      <c r="GP7" s="265"/>
      <c r="GQ7" s="265"/>
      <c r="GR7" s="265"/>
      <c r="GS7" s="265"/>
      <c r="GT7" s="265"/>
      <c r="GU7" s="265"/>
      <c r="GV7" s="265"/>
      <c r="GW7" s="265"/>
      <c r="GX7" s="265"/>
      <c r="GY7" s="265"/>
      <c r="GZ7" s="265"/>
      <c r="HA7" s="265"/>
      <c r="HB7" s="265"/>
      <c r="HC7" s="265"/>
      <c r="HD7" s="265"/>
      <c r="HE7" s="265"/>
    </row>
    <row r="8" spans="1:222" s="2" customFormat="1" ht="21" customHeight="1" x14ac:dyDescent="0.3">
      <c r="A8" s="3"/>
      <c r="C8" s="5"/>
      <c r="D8" s="3"/>
      <c r="E8" s="3"/>
      <c r="F8" s="3"/>
      <c r="G8" s="6"/>
      <c r="H8" s="6"/>
      <c r="I8" s="6"/>
      <c r="J8" s="6"/>
      <c r="K8" s="6"/>
      <c r="L8" s="6"/>
      <c r="M8" s="6"/>
      <c r="N8" s="6"/>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row>
    <row r="9" spans="1:222" x14ac:dyDescent="0.2">
      <c r="A9" s="364"/>
      <c r="B9" s="304" t="s">
        <v>92</v>
      </c>
      <c r="C9" s="272"/>
      <c r="D9" s="265"/>
      <c r="E9" s="265"/>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5"/>
      <c r="AP9" s="265"/>
      <c r="AQ9" s="265"/>
      <c r="AR9" s="265"/>
      <c r="AS9" s="265"/>
      <c r="AT9" s="265"/>
      <c r="AU9" s="265"/>
      <c r="AV9" s="265"/>
      <c r="AW9" s="265"/>
      <c r="AX9" s="265"/>
      <c r="AY9" s="265"/>
      <c r="AZ9" s="265"/>
      <c r="BA9" s="265"/>
      <c r="BB9" s="265"/>
      <c r="BC9" s="265"/>
      <c r="BD9" s="265"/>
      <c r="BE9" s="265"/>
      <c r="BF9" s="265"/>
      <c r="BG9" s="265"/>
      <c r="BH9" s="265"/>
      <c r="BI9" s="265"/>
      <c r="BJ9" s="265"/>
      <c r="BK9" s="265"/>
      <c r="BL9" s="265"/>
      <c r="BM9" s="265"/>
      <c r="BN9" s="265"/>
      <c r="BO9" s="265"/>
      <c r="BP9" s="265"/>
      <c r="BQ9" s="265"/>
      <c r="BR9" s="265"/>
      <c r="BS9" s="265"/>
      <c r="BT9" s="265"/>
      <c r="BU9" s="265"/>
      <c r="BV9" s="265"/>
      <c r="BW9" s="265"/>
      <c r="BX9" s="265"/>
      <c r="BY9" s="265"/>
      <c r="BZ9" s="265"/>
      <c r="CA9" s="265"/>
      <c r="CB9" s="265"/>
      <c r="CC9" s="265"/>
      <c r="CD9" s="265"/>
      <c r="CE9" s="265"/>
      <c r="CF9" s="265"/>
      <c r="CG9" s="265"/>
      <c r="CH9" s="265"/>
      <c r="CI9" s="265"/>
      <c r="CJ9" s="265"/>
      <c r="CK9" s="265"/>
      <c r="CL9" s="265"/>
      <c r="CM9" s="265"/>
      <c r="CN9" s="265"/>
      <c r="CO9" s="265"/>
      <c r="CP9" s="265"/>
      <c r="CQ9" s="265"/>
      <c r="CR9" s="265"/>
      <c r="CS9" s="265"/>
      <c r="CT9" s="265"/>
      <c r="CU9" s="265"/>
      <c r="CV9" s="265"/>
      <c r="CW9" s="265"/>
      <c r="CX9" s="265"/>
      <c r="CY9" s="265"/>
      <c r="CZ9" s="265"/>
      <c r="DA9" s="265"/>
      <c r="DB9" s="265"/>
      <c r="DC9" s="265"/>
      <c r="DD9" s="265"/>
      <c r="DE9" s="265"/>
      <c r="DF9" s="265"/>
      <c r="DG9" s="265"/>
      <c r="DH9" s="265"/>
      <c r="DI9" s="265"/>
      <c r="DJ9" s="265"/>
      <c r="DK9" s="265"/>
      <c r="DL9" s="265"/>
      <c r="DM9" s="265"/>
      <c r="DN9" s="265"/>
      <c r="DO9" s="265"/>
      <c r="DP9" s="265"/>
      <c r="DQ9" s="265"/>
      <c r="DR9" s="265"/>
      <c r="DS9" s="265"/>
      <c r="DT9" s="265"/>
      <c r="DU9" s="265"/>
      <c r="DV9" s="265"/>
      <c r="DW9" s="265"/>
      <c r="DX9" s="265"/>
      <c r="DY9" s="265"/>
      <c r="DZ9" s="265"/>
      <c r="EA9" s="265"/>
      <c r="EB9" s="265"/>
      <c r="EC9" s="265"/>
      <c r="ED9" s="265"/>
      <c r="EE9" s="265"/>
      <c r="EF9" s="265"/>
      <c r="EG9" s="265"/>
      <c r="EH9" s="265"/>
      <c r="EI9" s="265"/>
      <c r="EJ9" s="265"/>
      <c r="EK9" s="265"/>
      <c r="EL9" s="265"/>
      <c r="EM9" s="265"/>
      <c r="EN9" s="265"/>
      <c r="EO9" s="265"/>
      <c r="EP9" s="265"/>
      <c r="EQ9" s="265"/>
      <c r="ER9" s="265"/>
      <c r="ES9" s="265"/>
      <c r="ET9" s="265"/>
      <c r="EU9" s="265"/>
      <c r="EV9" s="265"/>
      <c r="EW9" s="265"/>
      <c r="EX9" s="265"/>
      <c r="EY9" s="265"/>
      <c r="EZ9" s="265"/>
      <c r="FA9" s="265"/>
      <c r="FB9" s="265"/>
      <c r="FC9" s="265"/>
      <c r="FD9" s="265"/>
      <c r="FE9" s="265"/>
      <c r="FF9" s="265"/>
      <c r="FG9" s="265"/>
      <c r="FH9" s="265"/>
      <c r="FI9" s="265"/>
      <c r="FJ9" s="265"/>
      <c r="FK9" s="265"/>
      <c r="FL9" s="265"/>
      <c r="FM9" s="265"/>
      <c r="FN9" s="265"/>
      <c r="FO9" s="265"/>
      <c r="FP9" s="265"/>
      <c r="FQ9" s="265"/>
      <c r="FR9" s="265"/>
      <c r="FS9" s="265"/>
      <c r="FT9" s="265"/>
      <c r="FU9" s="265"/>
      <c r="FV9" s="265"/>
      <c r="FW9" s="265"/>
      <c r="FX9" s="265"/>
      <c r="FY9" s="265"/>
      <c r="FZ9" s="265"/>
      <c r="GA9" s="265"/>
      <c r="GB9" s="265"/>
      <c r="GC9" s="265"/>
      <c r="GD9" s="265"/>
      <c r="GE9" s="265"/>
      <c r="GF9" s="265"/>
      <c r="GG9" s="265"/>
      <c r="GH9" s="265"/>
      <c r="GI9" s="265"/>
      <c r="GJ9" s="265"/>
      <c r="GK9" s="265"/>
      <c r="GL9" s="265"/>
      <c r="GM9" s="265"/>
      <c r="GN9" s="265"/>
      <c r="GO9" s="265"/>
      <c r="GP9" s="265"/>
      <c r="GQ9" s="265"/>
      <c r="GR9" s="265"/>
      <c r="GS9" s="265"/>
      <c r="GT9" s="265"/>
      <c r="GU9" s="265"/>
      <c r="GV9" s="265"/>
      <c r="GW9" s="265"/>
      <c r="GX9" s="265"/>
      <c r="GY9" s="265"/>
      <c r="GZ9" s="265"/>
      <c r="HA9" s="265"/>
      <c r="HB9" s="265"/>
      <c r="HC9" s="265"/>
      <c r="HD9" s="265"/>
      <c r="HE9" s="265"/>
    </row>
    <row r="10" spans="1:222" ht="48" customHeight="1" x14ac:dyDescent="0.2">
      <c r="A10" s="58" t="s">
        <v>93</v>
      </c>
      <c r="B10" s="366" t="s">
        <v>5</v>
      </c>
      <c r="C10" s="58" t="s">
        <v>6</v>
      </c>
      <c r="D10" s="265"/>
      <c r="E10" s="265"/>
      <c r="F10" s="265"/>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5"/>
      <c r="AP10" s="265"/>
      <c r="AQ10" s="265"/>
      <c r="AR10" s="265"/>
      <c r="AS10" s="265"/>
      <c r="AT10" s="265"/>
      <c r="AU10" s="265"/>
      <c r="AV10" s="265"/>
      <c r="AW10" s="265"/>
      <c r="AX10" s="265"/>
      <c r="AY10" s="265"/>
      <c r="AZ10" s="265"/>
      <c r="BA10" s="265"/>
      <c r="BB10" s="265"/>
      <c r="BC10" s="265"/>
      <c r="BD10" s="265"/>
      <c r="BE10" s="265"/>
      <c r="BF10" s="265"/>
      <c r="BG10" s="265"/>
      <c r="BH10" s="265"/>
      <c r="BI10" s="265"/>
      <c r="BJ10" s="265"/>
      <c r="BK10" s="265"/>
      <c r="BL10" s="265"/>
      <c r="BM10" s="265"/>
      <c r="BN10" s="265"/>
      <c r="BO10" s="265"/>
      <c r="BP10" s="265"/>
      <c r="BQ10" s="265"/>
      <c r="BR10" s="265"/>
      <c r="BS10" s="265"/>
      <c r="BT10" s="265"/>
      <c r="BU10" s="265"/>
      <c r="BV10" s="265"/>
      <c r="BW10" s="265"/>
      <c r="BX10" s="265"/>
      <c r="BY10" s="265"/>
      <c r="BZ10" s="265"/>
      <c r="CA10" s="265"/>
      <c r="CB10" s="265"/>
      <c r="CC10" s="265"/>
      <c r="CD10" s="265"/>
      <c r="CE10" s="265"/>
      <c r="CF10" s="265"/>
      <c r="CG10" s="265"/>
      <c r="CH10" s="265"/>
      <c r="CI10" s="265"/>
      <c r="CJ10" s="265"/>
      <c r="CK10" s="265"/>
      <c r="CL10" s="265"/>
      <c r="CM10" s="265"/>
      <c r="CN10" s="265"/>
      <c r="CO10" s="265"/>
      <c r="CP10" s="265"/>
      <c r="CQ10" s="265"/>
      <c r="CR10" s="265"/>
      <c r="CS10" s="265"/>
      <c r="CT10" s="265"/>
      <c r="CU10" s="265"/>
      <c r="CV10" s="265"/>
      <c r="CW10" s="265"/>
      <c r="CX10" s="265"/>
      <c r="CY10" s="265"/>
      <c r="CZ10" s="265"/>
      <c r="DA10" s="265"/>
      <c r="DB10" s="265"/>
      <c r="DC10" s="265"/>
      <c r="DD10" s="265"/>
      <c r="DE10" s="265"/>
      <c r="DF10" s="265"/>
      <c r="DG10" s="265"/>
      <c r="DH10" s="265"/>
      <c r="DI10" s="265"/>
      <c r="DJ10" s="265"/>
      <c r="DK10" s="265"/>
      <c r="DL10" s="265"/>
      <c r="DM10" s="265"/>
      <c r="DN10" s="265"/>
      <c r="DO10" s="265"/>
      <c r="DP10" s="265"/>
      <c r="DQ10" s="265"/>
      <c r="DR10" s="265"/>
      <c r="DS10" s="265"/>
      <c r="DT10" s="265"/>
      <c r="DU10" s="265"/>
      <c r="DV10" s="265"/>
      <c r="DW10" s="265"/>
      <c r="DX10" s="265"/>
      <c r="DY10" s="265"/>
      <c r="DZ10" s="265"/>
      <c r="EA10" s="265"/>
      <c r="EB10" s="265"/>
      <c r="EC10" s="265"/>
      <c r="ED10" s="265"/>
      <c r="EE10" s="265"/>
      <c r="EF10" s="265"/>
      <c r="EG10" s="265"/>
      <c r="EH10" s="265"/>
      <c r="EI10" s="265"/>
      <c r="EJ10" s="265"/>
      <c r="EK10" s="265"/>
      <c r="EL10" s="265"/>
      <c r="EM10" s="265"/>
      <c r="EN10" s="265"/>
      <c r="EO10" s="265"/>
      <c r="EP10" s="265"/>
      <c r="EQ10" s="265"/>
      <c r="ER10" s="265"/>
      <c r="ES10" s="265"/>
      <c r="ET10" s="265"/>
      <c r="EU10" s="265"/>
      <c r="EV10" s="265"/>
      <c r="EW10" s="265"/>
      <c r="EX10" s="265"/>
      <c r="EY10" s="265"/>
      <c r="EZ10" s="265"/>
      <c r="FA10" s="265"/>
      <c r="FB10" s="265"/>
      <c r="FC10" s="265"/>
      <c r="FD10" s="265"/>
      <c r="FE10" s="265"/>
      <c r="FF10" s="265"/>
      <c r="FG10" s="265"/>
      <c r="FH10" s="265"/>
      <c r="FI10" s="265"/>
      <c r="FJ10" s="265"/>
      <c r="FK10" s="265"/>
      <c r="FL10" s="265"/>
      <c r="FM10" s="265"/>
      <c r="FN10" s="265"/>
      <c r="FO10" s="265"/>
      <c r="FP10" s="265"/>
      <c r="FQ10" s="265"/>
      <c r="FR10" s="265"/>
      <c r="FS10" s="265"/>
      <c r="FT10" s="265"/>
      <c r="FU10" s="265"/>
      <c r="FV10" s="265"/>
      <c r="FW10" s="265"/>
      <c r="FX10" s="265"/>
      <c r="FY10" s="265"/>
      <c r="FZ10" s="265"/>
      <c r="GA10" s="265"/>
      <c r="GB10" s="265"/>
      <c r="GC10" s="265"/>
      <c r="GD10" s="265"/>
      <c r="GE10" s="265"/>
      <c r="GF10" s="265"/>
      <c r="GG10" s="265"/>
      <c r="GH10" s="265"/>
      <c r="GI10" s="265"/>
      <c r="GJ10" s="265"/>
      <c r="GK10" s="265"/>
      <c r="GL10" s="265"/>
      <c r="GM10" s="265"/>
      <c r="GN10" s="265"/>
      <c r="GO10" s="265"/>
      <c r="GP10" s="265"/>
      <c r="GQ10" s="265"/>
      <c r="GR10" s="265"/>
      <c r="GS10" s="265"/>
      <c r="GT10" s="265"/>
      <c r="GU10" s="265"/>
      <c r="GV10" s="265"/>
      <c r="GW10" s="265"/>
      <c r="GX10" s="265"/>
      <c r="GY10" s="265"/>
      <c r="GZ10" s="265"/>
      <c r="HA10" s="265"/>
      <c r="HB10" s="265"/>
      <c r="HC10" s="265"/>
      <c r="HD10" s="265"/>
      <c r="HE10" s="265"/>
    </row>
    <row r="11" spans="1:222" ht="24.75" customHeight="1" x14ac:dyDescent="0.2">
      <c r="A11" s="367"/>
      <c r="B11" s="368"/>
      <c r="C11" s="367"/>
      <c r="D11" s="265"/>
      <c r="E11" s="265"/>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5"/>
      <c r="AM11" s="265"/>
      <c r="AN11" s="265"/>
      <c r="AO11" s="265"/>
      <c r="AP11" s="265"/>
      <c r="AQ11" s="265"/>
      <c r="AR11" s="265"/>
      <c r="AS11" s="265"/>
      <c r="AT11" s="265"/>
      <c r="AU11" s="265"/>
      <c r="AV11" s="265"/>
      <c r="AW11" s="265"/>
      <c r="AX11" s="265"/>
      <c r="AY11" s="265"/>
      <c r="AZ11" s="265"/>
      <c r="BA11" s="265"/>
      <c r="BB11" s="265"/>
      <c r="BC11" s="265"/>
      <c r="BD11" s="265"/>
      <c r="BE11" s="265"/>
      <c r="BF11" s="265"/>
      <c r="BG11" s="265"/>
      <c r="BH11" s="265"/>
      <c r="BI11" s="265"/>
      <c r="BJ11" s="265"/>
      <c r="BK11" s="265"/>
      <c r="BL11" s="265"/>
      <c r="BM11" s="265"/>
      <c r="BN11" s="265"/>
      <c r="BO11" s="265"/>
      <c r="BP11" s="265"/>
      <c r="BQ11" s="265"/>
      <c r="BR11" s="265"/>
      <c r="BS11" s="265"/>
      <c r="BT11" s="265"/>
      <c r="BU11" s="265"/>
      <c r="BV11" s="265"/>
      <c r="BW11" s="265"/>
      <c r="BX11" s="265"/>
      <c r="BY11" s="265"/>
      <c r="BZ11" s="265"/>
      <c r="CA11" s="265"/>
      <c r="CB11" s="265"/>
      <c r="CC11" s="265"/>
      <c r="CD11" s="265"/>
      <c r="CE11" s="265"/>
      <c r="CF11" s="265"/>
      <c r="CG11" s="265"/>
      <c r="CH11" s="265"/>
      <c r="CI11" s="265"/>
      <c r="CJ11" s="265"/>
      <c r="CK11" s="265"/>
      <c r="CL11" s="265"/>
      <c r="CM11" s="265"/>
      <c r="CN11" s="265"/>
      <c r="CO11" s="265"/>
      <c r="CP11" s="265"/>
      <c r="CQ11" s="265"/>
      <c r="CR11" s="265"/>
      <c r="CS11" s="265"/>
      <c r="CT11" s="265"/>
      <c r="CU11" s="265"/>
      <c r="CV11" s="265"/>
      <c r="CW11" s="265"/>
      <c r="CX11" s="265"/>
      <c r="CY11" s="265"/>
      <c r="CZ11" s="265"/>
      <c r="DA11" s="265"/>
      <c r="DB11" s="265"/>
      <c r="DC11" s="265"/>
      <c r="DD11" s="265"/>
      <c r="DE11" s="265"/>
      <c r="DF11" s="265"/>
      <c r="DG11" s="265"/>
      <c r="DH11" s="265"/>
      <c r="DI11" s="265"/>
      <c r="DJ11" s="265"/>
      <c r="DK11" s="265"/>
      <c r="DL11" s="265"/>
      <c r="DM11" s="265"/>
      <c r="DN11" s="265"/>
      <c r="DO11" s="265"/>
      <c r="DP11" s="265"/>
      <c r="DQ11" s="265"/>
      <c r="DR11" s="265"/>
      <c r="DS11" s="265"/>
      <c r="DT11" s="265"/>
      <c r="DU11" s="265"/>
      <c r="DV11" s="265"/>
      <c r="DW11" s="265"/>
      <c r="DX11" s="265"/>
      <c r="DY11" s="265"/>
      <c r="DZ11" s="265"/>
      <c r="EA11" s="265"/>
      <c r="EB11" s="265"/>
      <c r="EC11" s="265"/>
      <c r="ED11" s="265"/>
      <c r="EE11" s="265"/>
      <c r="EF11" s="265"/>
      <c r="EG11" s="265"/>
      <c r="EH11" s="265"/>
      <c r="EI11" s="265"/>
      <c r="EJ11" s="265"/>
      <c r="EK11" s="265"/>
      <c r="EL11" s="265"/>
      <c r="EM11" s="265"/>
      <c r="EN11" s="265"/>
      <c r="EO11" s="265"/>
      <c r="EP11" s="265"/>
      <c r="EQ11" s="265"/>
      <c r="ER11" s="265"/>
      <c r="ES11" s="265"/>
      <c r="ET11" s="265"/>
      <c r="EU11" s="265"/>
      <c r="EV11" s="265"/>
      <c r="EW11" s="265"/>
      <c r="EX11" s="265"/>
      <c r="EY11" s="265"/>
      <c r="EZ11" s="265"/>
      <c r="FA11" s="265"/>
      <c r="FB11" s="265"/>
      <c r="FC11" s="265"/>
      <c r="FD11" s="265"/>
      <c r="FE11" s="265"/>
      <c r="FF11" s="265"/>
      <c r="FG11" s="265"/>
      <c r="FH11" s="265"/>
      <c r="FI11" s="265"/>
      <c r="FJ11" s="265"/>
      <c r="FK11" s="265"/>
      <c r="FL11" s="265"/>
      <c r="FM11" s="265"/>
      <c r="FN11" s="265"/>
      <c r="FO11" s="265"/>
      <c r="FP11" s="265"/>
      <c r="FQ11" s="265"/>
      <c r="FR11" s="265"/>
      <c r="FS11" s="265"/>
      <c r="FT11" s="265"/>
      <c r="FU11" s="265"/>
      <c r="FV11" s="265"/>
      <c r="FW11" s="265"/>
      <c r="FX11" s="265"/>
      <c r="FY11" s="265"/>
      <c r="FZ11" s="265"/>
      <c r="GA11" s="265"/>
      <c r="GB11" s="265"/>
      <c r="GC11" s="265"/>
      <c r="GD11" s="265"/>
      <c r="GE11" s="265"/>
      <c r="GF11" s="265"/>
      <c r="GG11" s="265"/>
      <c r="GH11" s="265"/>
      <c r="GI11" s="265"/>
      <c r="GJ11" s="265"/>
      <c r="GK11" s="265"/>
      <c r="GL11" s="265"/>
      <c r="GM11" s="265"/>
      <c r="GN11" s="265"/>
      <c r="GO11" s="265"/>
      <c r="GP11" s="265"/>
      <c r="GQ11" s="265"/>
      <c r="GR11" s="265"/>
      <c r="GS11" s="265"/>
      <c r="GT11" s="265"/>
      <c r="GU11" s="265"/>
      <c r="GV11" s="265"/>
      <c r="GW11" s="265"/>
      <c r="GX11" s="265"/>
      <c r="GY11" s="265"/>
      <c r="GZ11" s="265"/>
      <c r="HA11" s="265"/>
      <c r="HB11" s="265"/>
      <c r="HC11" s="265"/>
      <c r="HD11" s="265"/>
      <c r="HE11" s="265"/>
    </row>
    <row r="12" spans="1:222" ht="30" customHeight="1" x14ac:dyDescent="0.2">
      <c r="A12" s="63"/>
      <c r="B12" s="369"/>
      <c r="C12" s="63"/>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5"/>
      <c r="AS12" s="265"/>
      <c r="AT12" s="265"/>
      <c r="AU12" s="265"/>
      <c r="AV12" s="265"/>
      <c r="AW12" s="265"/>
      <c r="AX12" s="265"/>
      <c r="AY12" s="265"/>
      <c r="AZ12" s="265"/>
      <c r="BA12" s="265"/>
      <c r="BB12" s="265"/>
      <c r="BC12" s="265"/>
      <c r="BD12" s="265"/>
      <c r="BE12" s="265"/>
      <c r="BF12" s="265"/>
      <c r="BG12" s="265"/>
      <c r="BH12" s="265"/>
      <c r="BI12" s="265"/>
      <c r="BJ12" s="265"/>
      <c r="BK12" s="265"/>
      <c r="BL12" s="265"/>
      <c r="BM12" s="265"/>
      <c r="BN12" s="265"/>
      <c r="BO12" s="265"/>
      <c r="BP12" s="265"/>
      <c r="BQ12" s="265"/>
      <c r="BR12" s="265"/>
      <c r="BS12" s="265"/>
      <c r="BT12" s="265"/>
      <c r="BU12" s="265"/>
      <c r="BV12" s="265"/>
      <c r="BW12" s="265"/>
      <c r="BX12" s="265"/>
      <c r="BY12" s="265"/>
      <c r="BZ12" s="265"/>
      <c r="CA12" s="265"/>
      <c r="CB12" s="265"/>
      <c r="CC12" s="265"/>
      <c r="CD12" s="265"/>
      <c r="CE12" s="265"/>
      <c r="CF12" s="265"/>
      <c r="CG12" s="265"/>
      <c r="CH12" s="265"/>
      <c r="CI12" s="265"/>
      <c r="CJ12" s="265"/>
      <c r="CK12" s="265"/>
      <c r="CL12" s="265"/>
      <c r="CM12" s="265"/>
      <c r="CN12" s="265"/>
      <c r="CO12" s="265"/>
      <c r="CP12" s="265"/>
      <c r="CQ12" s="265"/>
      <c r="CR12" s="265"/>
      <c r="CS12" s="265"/>
      <c r="CT12" s="265"/>
      <c r="CU12" s="265"/>
      <c r="CV12" s="265"/>
      <c r="CW12" s="265"/>
      <c r="CX12" s="265"/>
      <c r="CY12" s="265"/>
      <c r="CZ12" s="265"/>
      <c r="DA12" s="265"/>
      <c r="DB12" s="265"/>
      <c r="DC12" s="265"/>
      <c r="DD12" s="265"/>
      <c r="DE12" s="265"/>
      <c r="DF12" s="265"/>
      <c r="DG12" s="265"/>
      <c r="DH12" s="265"/>
      <c r="DI12" s="265"/>
      <c r="DJ12" s="265"/>
      <c r="DK12" s="265"/>
      <c r="DL12" s="265"/>
      <c r="DM12" s="265"/>
      <c r="DN12" s="265"/>
      <c r="DO12" s="265"/>
      <c r="DP12" s="265"/>
      <c r="DQ12" s="265"/>
      <c r="DR12" s="265"/>
      <c r="DS12" s="265"/>
      <c r="DT12" s="265"/>
      <c r="DU12" s="265"/>
      <c r="DV12" s="265"/>
      <c r="DW12" s="265"/>
      <c r="DX12" s="265"/>
      <c r="DY12" s="265"/>
      <c r="DZ12" s="265"/>
      <c r="EA12" s="265"/>
      <c r="EB12" s="265"/>
      <c r="EC12" s="265"/>
      <c r="ED12" s="265"/>
      <c r="EE12" s="265"/>
      <c r="EF12" s="265"/>
      <c r="EG12" s="265"/>
      <c r="EH12" s="265"/>
      <c r="EI12" s="265"/>
      <c r="EJ12" s="265"/>
      <c r="EK12" s="265"/>
      <c r="EL12" s="265"/>
      <c r="EM12" s="265"/>
      <c r="EN12" s="265"/>
      <c r="EO12" s="265"/>
      <c r="EP12" s="265"/>
      <c r="EQ12" s="265"/>
      <c r="ER12" s="265"/>
      <c r="ES12" s="265"/>
      <c r="ET12" s="265"/>
      <c r="EU12" s="265"/>
      <c r="EV12" s="265"/>
      <c r="EW12" s="265"/>
      <c r="EX12" s="265"/>
      <c r="EY12" s="265"/>
      <c r="EZ12" s="265"/>
      <c r="FA12" s="265"/>
      <c r="FB12" s="265"/>
      <c r="FC12" s="265"/>
      <c r="FD12" s="265"/>
      <c r="FE12" s="265"/>
      <c r="FF12" s="265"/>
      <c r="FG12" s="265"/>
      <c r="FH12" s="265"/>
      <c r="FI12" s="265"/>
      <c r="FJ12" s="265"/>
      <c r="FK12" s="265"/>
      <c r="FL12" s="265"/>
      <c r="FM12" s="265"/>
      <c r="FN12" s="265"/>
      <c r="FO12" s="265"/>
      <c r="FP12" s="265"/>
      <c r="FQ12" s="265"/>
      <c r="FR12" s="265"/>
      <c r="FS12" s="265"/>
      <c r="FT12" s="265"/>
      <c r="FU12" s="265"/>
      <c r="FV12" s="265"/>
      <c r="FW12" s="265"/>
      <c r="FX12" s="265"/>
      <c r="FY12" s="265"/>
      <c r="FZ12" s="265"/>
      <c r="GA12" s="265"/>
      <c r="GB12" s="265"/>
      <c r="GC12" s="265"/>
      <c r="GD12" s="265"/>
      <c r="GE12" s="265"/>
      <c r="GF12" s="265"/>
      <c r="GG12" s="265"/>
      <c r="GH12" s="265"/>
      <c r="GI12" s="265"/>
      <c r="GJ12" s="265"/>
      <c r="GK12" s="265"/>
      <c r="GL12" s="265"/>
      <c r="GM12" s="265"/>
      <c r="GN12" s="265"/>
      <c r="GO12" s="265"/>
      <c r="GP12" s="265"/>
      <c r="GQ12" s="265"/>
      <c r="GR12" s="265"/>
      <c r="GS12" s="265"/>
      <c r="GT12" s="265"/>
      <c r="GU12" s="265"/>
      <c r="GV12" s="265"/>
      <c r="GW12" s="265"/>
      <c r="GX12" s="265"/>
      <c r="GY12" s="265"/>
      <c r="GZ12" s="265"/>
      <c r="HA12" s="265"/>
      <c r="HB12" s="265"/>
      <c r="HC12" s="265"/>
      <c r="HD12" s="265"/>
      <c r="HE12" s="265"/>
    </row>
    <row r="13" spans="1:222" x14ac:dyDescent="0.2">
      <c r="A13" s="370" t="s">
        <v>12</v>
      </c>
      <c r="B13" s="371" t="s">
        <v>157</v>
      </c>
      <c r="C13" s="372" t="s">
        <v>14</v>
      </c>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65"/>
      <c r="AT13" s="265"/>
      <c r="AU13" s="265"/>
      <c r="AV13" s="265"/>
      <c r="AW13" s="265"/>
      <c r="AX13" s="265"/>
      <c r="AY13" s="265"/>
      <c r="AZ13" s="265"/>
      <c r="BA13" s="265"/>
      <c r="BB13" s="265"/>
      <c r="BC13" s="265"/>
      <c r="BD13" s="265"/>
      <c r="BE13" s="265"/>
      <c r="BF13" s="265"/>
      <c r="BG13" s="265"/>
      <c r="BH13" s="265"/>
      <c r="BI13" s="265"/>
      <c r="BJ13" s="265"/>
      <c r="BK13" s="265"/>
      <c r="BL13" s="265"/>
      <c r="BM13" s="265"/>
      <c r="BN13" s="265"/>
      <c r="BO13" s="265"/>
      <c r="BP13" s="265"/>
      <c r="BQ13" s="265"/>
      <c r="BR13" s="265"/>
      <c r="BS13" s="265"/>
      <c r="BT13" s="265"/>
      <c r="BU13" s="265"/>
      <c r="BV13" s="265"/>
      <c r="BW13" s="265"/>
      <c r="BX13" s="265"/>
      <c r="BY13" s="265"/>
      <c r="BZ13" s="265"/>
      <c r="CA13" s="265"/>
      <c r="CB13" s="265"/>
      <c r="CC13" s="265"/>
      <c r="CD13" s="265"/>
      <c r="CE13" s="265"/>
      <c r="CF13" s="265"/>
      <c r="CG13" s="265"/>
      <c r="CH13" s="265"/>
      <c r="CI13" s="265"/>
      <c r="CJ13" s="265"/>
      <c r="CK13" s="265"/>
      <c r="CL13" s="265"/>
      <c r="CM13" s="265"/>
      <c r="CN13" s="265"/>
      <c r="CO13" s="265"/>
      <c r="CP13" s="265"/>
      <c r="CQ13" s="265"/>
      <c r="CR13" s="265"/>
      <c r="CS13" s="265"/>
      <c r="CT13" s="265"/>
      <c r="CU13" s="265"/>
      <c r="CV13" s="265"/>
      <c r="CW13" s="265"/>
      <c r="CX13" s="265"/>
      <c r="CY13" s="265"/>
      <c r="CZ13" s="265"/>
      <c r="DA13" s="265"/>
      <c r="DB13" s="265"/>
      <c r="DC13" s="265"/>
      <c r="DD13" s="265"/>
      <c r="DE13" s="265"/>
      <c r="DF13" s="265"/>
      <c r="DG13" s="265"/>
      <c r="DH13" s="265"/>
      <c r="DI13" s="265"/>
      <c r="DJ13" s="265"/>
      <c r="DK13" s="265"/>
      <c r="DL13" s="265"/>
      <c r="DM13" s="265"/>
      <c r="DN13" s="265"/>
      <c r="DO13" s="265"/>
      <c r="DP13" s="265"/>
      <c r="DQ13" s="265"/>
      <c r="DR13" s="265"/>
      <c r="DS13" s="265"/>
      <c r="DT13" s="265"/>
      <c r="DU13" s="265"/>
      <c r="DV13" s="265"/>
      <c r="DW13" s="265"/>
      <c r="DX13" s="265"/>
      <c r="DY13" s="265"/>
      <c r="DZ13" s="265"/>
      <c r="EA13" s="265"/>
      <c r="EB13" s="265"/>
      <c r="EC13" s="265"/>
      <c r="ED13" s="265"/>
      <c r="EE13" s="265"/>
      <c r="EF13" s="265"/>
      <c r="EG13" s="265"/>
      <c r="EH13" s="265"/>
      <c r="EI13" s="265"/>
      <c r="EJ13" s="265"/>
      <c r="EK13" s="265"/>
      <c r="EL13" s="265"/>
      <c r="EM13" s="265"/>
      <c r="EN13" s="265"/>
      <c r="EO13" s="265"/>
      <c r="EP13" s="265"/>
      <c r="EQ13" s="265"/>
      <c r="ER13" s="265"/>
      <c r="ES13" s="265"/>
      <c r="ET13" s="265"/>
      <c r="EU13" s="265"/>
      <c r="EV13" s="265"/>
      <c r="EW13" s="265"/>
      <c r="EX13" s="265"/>
      <c r="EY13" s="265"/>
      <c r="EZ13" s="265"/>
      <c r="FA13" s="265"/>
      <c r="FB13" s="265"/>
      <c r="FC13" s="265"/>
      <c r="FD13" s="265"/>
      <c r="FE13" s="265"/>
      <c r="FF13" s="265"/>
      <c r="FG13" s="265"/>
      <c r="FH13" s="265"/>
      <c r="FI13" s="265"/>
      <c r="FJ13" s="265"/>
      <c r="FK13" s="265"/>
      <c r="FL13" s="265"/>
      <c r="FM13" s="265"/>
      <c r="FN13" s="265"/>
      <c r="FO13" s="265"/>
      <c r="FP13" s="265"/>
      <c r="FQ13" s="265"/>
      <c r="FR13" s="265"/>
      <c r="FS13" s="265"/>
      <c r="FT13" s="265"/>
      <c r="FU13" s="265"/>
      <c r="FV13" s="265"/>
      <c r="FW13" s="265"/>
      <c r="FX13" s="265"/>
      <c r="FY13" s="265"/>
      <c r="FZ13" s="265"/>
      <c r="GA13" s="265"/>
      <c r="GB13" s="265"/>
      <c r="GC13" s="265"/>
      <c r="GD13" s="265"/>
      <c r="GE13" s="265"/>
      <c r="GF13" s="265"/>
      <c r="GG13" s="265"/>
      <c r="GH13" s="265"/>
      <c r="GI13" s="265"/>
      <c r="GJ13" s="265"/>
      <c r="GK13" s="265"/>
      <c r="GL13" s="265"/>
      <c r="GM13" s="265"/>
      <c r="GN13" s="265"/>
      <c r="GO13" s="265"/>
      <c r="GP13" s="265"/>
      <c r="GQ13" s="265"/>
      <c r="GR13" s="265"/>
      <c r="GS13" s="265"/>
      <c r="GT13" s="265"/>
      <c r="GU13" s="265"/>
      <c r="GV13" s="265"/>
      <c r="GW13" s="265"/>
      <c r="GX13" s="265"/>
      <c r="GY13" s="265"/>
      <c r="GZ13" s="265"/>
      <c r="HA13" s="265"/>
      <c r="HB13" s="265"/>
      <c r="HC13" s="265"/>
      <c r="HD13" s="265"/>
      <c r="HE13" s="265"/>
    </row>
    <row r="14" spans="1:222" x14ac:dyDescent="0.2">
      <c r="A14" s="370" t="s">
        <v>15</v>
      </c>
      <c r="B14" s="371" t="s">
        <v>158</v>
      </c>
      <c r="C14" s="372" t="s">
        <v>14</v>
      </c>
      <c r="D14" s="26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265"/>
      <c r="AQ14" s="265"/>
      <c r="AR14" s="265"/>
      <c r="AS14" s="265"/>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5"/>
      <c r="BS14" s="265"/>
      <c r="BT14" s="265"/>
      <c r="BU14" s="265"/>
      <c r="BV14" s="265"/>
      <c r="BW14" s="265"/>
      <c r="BX14" s="265"/>
      <c r="BY14" s="265"/>
      <c r="BZ14" s="265"/>
      <c r="CA14" s="265"/>
      <c r="CB14" s="265"/>
      <c r="CC14" s="265"/>
      <c r="CD14" s="265"/>
      <c r="CE14" s="265"/>
      <c r="CF14" s="265"/>
      <c r="CG14" s="265"/>
      <c r="CH14" s="265"/>
      <c r="CI14" s="265"/>
      <c r="CJ14" s="265"/>
      <c r="CK14" s="265"/>
      <c r="CL14" s="265"/>
      <c r="CM14" s="265"/>
      <c r="CN14" s="265"/>
      <c r="CO14" s="265"/>
      <c r="CP14" s="265"/>
      <c r="CQ14" s="265"/>
      <c r="CR14" s="265"/>
      <c r="CS14" s="265"/>
      <c r="CT14" s="265"/>
      <c r="CU14" s="265"/>
      <c r="CV14" s="265"/>
      <c r="CW14" s="265"/>
      <c r="CX14" s="265"/>
      <c r="CY14" s="265"/>
      <c r="CZ14" s="265"/>
      <c r="DA14" s="265"/>
      <c r="DB14" s="265"/>
      <c r="DC14" s="265"/>
      <c r="DD14" s="265"/>
      <c r="DE14" s="265"/>
      <c r="DF14" s="265"/>
      <c r="DG14" s="265"/>
      <c r="DH14" s="265"/>
      <c r="DI14" s="265"/>
      <c r="DJ14" s="265"/>
      <c r="DK14" s="265"/>
      <c r="DL14" s="265"/>
      <c r="DM14" s="265"/>
      <c r="DN14" s="265"/>
      <c r="DO14" s="265"/>
      <c r="DP14" s="265"/>
      <c r="DQ14" s="265"/>
      <c r="DR14" s="265"/>
      <c r="DS14" s="265"/>
      <c r="DT14" s="265"/>
      <c r="DU14" s="265"/>
      <c r="DV14" s="265"/>
      <c r="DW14" s="265"/>
      <c r="DX14" s="265"/>
      <c r="DY14" s="265"/>
      <c r="DZ14" s="265"/>
      <c r="EA14" s="265"/>
      <c r="EB14" s="265"/>
      <c r="EC14" s="265"/>
      <c r="ED14" s="265"/>
      <c r="EE14" s="265"/>
      <c r="EF14" s="265"/>
      <c r="EG14" s="265"/>
      <c r="EH14" s="265"/>
      <c r="EI14" s="265"/>
      <c r="EJ14" s="265"/>
      <c r="EK14" s="265"/>
      <c r="EL14" s="265"/>
      <c r="EM14" s="265"/>
      <c r="EN14" s="265"/>
      <c r="EO14" s="265"/>
      <c r="EP14" s="265"/>
      <c r="EQ14" s="265"/>
      <c r="ER14" s="265"/>
      <c r="ES14" s="265"/>
      <c r="ET14" s="265"/>
      <c r="EU14" s="265"/>
      <c r="EV14" s="265"/>
      <c r="EW14" s="265"/>
      <c r="EX14" s="265"/>
      <c r="EY14" s="265"/>
      <c r="EZ14" s="265"/>
      <c r="FA14" s="265"/>
      <c r="FB14" s="265"/>
      <c r="FC14" s="265"/>
      <c r="FD14" s="265"/>
      <c r="FE14" s="265"/>
      <c r="FF14" s="265"/>
      <c r="FG14" s="265"/>
      <c r="FH14" s="265"/>
      <c r="FI14" s="265"/>
      <c r="FJ14" s="265"/>
      <c r="FK14" s="265"/>
      <c r="FL14" s="265"/>
      <c r="FM14" s="265"/>
      <c r="FN14" s="265"/>
      <c r="FO14" s="265"/>
      <c r="FP14" s="265"/>
      <c r="FQ14" s="265"/>
      <c r="FR14" s="265"/>
      <c r="FS14" s="265"/>
      <c r="FT14" s="265"/>
      <c r="FU14" s="265"/>
      <c r="FV14" s="265"/>
      <c r="FW14" s="265"/>
      <c r="FX14" s="265"/>
      <c r="FY14" s="265"/>
      <c r="FZ14" s="265"/>
      <c r="GA14" s="265"/>
      <c r="GB14" s="265"/>
      <c r="GC14" s="265"/>
      <c r="GD14" s="265"/>
      <c r="GE14" s="265"/>
      <c r="GF14" s="265"/>
      <c r="GG14" s="265"/>
      <c r="GH14" s="265"/>
      <c r="GI14" s="265"/>
      <c r="GJ14" s="265"/>
      <c r="GK14" s="265"/>
      <c r="GL14" s="265"/>
      <c r="GM14" s="265"/>
      <c r="GN14" s="265"/>
      <c r="GO14" s="265"/>
      <c r="GP14" s="265"/>
      <c r="GQ14" s="265"/>
      <c r="GR14" s="265"/>
      <c r="GS14" s="265"/>
      <c r="GT14" s="265"/>
      <c r="GU14" s="265"/>
      <c r="GV14" s="265"/>
      <c r="GW14" s="265"/>
      <c r="GX14" s="265"/>
      <c r="GY14" s="265"/>
      <c r="GZ14" s="265"/>
      <c r="HA14" s="265"/>
      <c r="HB14" s="265"/>
      <c r="HC14" s="265"/>
      <c r="HD14" s="265"/>
      <c r="HE14" s="265"/>
    </row>
    <row r="15" spans="1:222" ht="25.5" x14ac:dyDescent="0.2">
      <c r="A15" s="370" t="s">
        <v>17</v>
      </c>
      <c r="B15" s="371" t="s">
        <v>100</v>
      </c>
      <c r="C15" s="372" t="s">
        <v>14</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265"/>
      <c r="AU15" s="265"/>
      <c r="AV15" s="265"/>
      <c r="AW15" s="265"/>
      <c r="AX15" s="265"/>
      <c r="AY15" s="265"/>
      <c r="AZ15" s="265"/>
      <c r="BA15" s="265"/>
      <c r="BB15" s="265"/>
      <c r="BC15" s="265"/>
      <c r="BD15" s="265"/>
      <c r="BE15" s="265"/>
      <c r="BF15" s="265"/>
      <c r="BG15" s="265"/>
      <c r="BH15" s="265"/>
      <c r="BI15" s="265"/>
      <c r="BJ15" s="265"/>
      <c r="BK15" s="265"/>
      <c r="BL15" s="265"/>
      <c r="BM15" s="265"/>
      <c r="BN15" s="265"/>
      <c r="BO15" s="265"/>
      <c r="BP15" s="265"/>
      <c r="BQ15" s="265"/>
      <c r="BR15" s="265"/>
      <c r="BS15" s="265"/>
      <c r="BT15" s="265"/>
      <c r="BU15" s="265"/>
      <c r="BV15" s="265"/>
      <c r="BW15" s="265"/>
      <c r="BX15" s="265"/>
      <c r="BY15" s="265"/>
      <c r="BZ15" s="265"/>
      <c r="CA15" s="265"/>
      <c r="CB15" s="265"/>
      <c r="CC15" s="265"/>
      <c r="CD15" s="265"/>
      <c r="CE15" s="265"/>
      <c r="CF15" s="265"/>
      <c r="CG15" s="265"/>
      <c r="CH15" s="265"/>
      <c r="CI15" s="265"/>
      <c r="CJ15" s="265"/>
      <c r="CK15" s="265"/>
      <c r="CL15" s="265"/>
      <c r="CM15" s="265"/>
      <c r="CN15" s="265"/>
      <c r="CO15" s="265"/>
      <c r="CP15" s="265"/>
      <c r="CQ15" s="265"/>
      <c r="CR15" s="265"/>
      <c r="CS15" s="265"/>
      <c r="CT15" s="265"/>
      <c r="CU15" s="265"/>
      <c r="CV15" s="265"/>
      <c r="CW15" s="265"/>
      <c r="CX15" s="265"/>
      <c r="CY15" s="265"/>
      <c r="CZ15" s="265"/>
      <c r="DA15" s="265"/>
      <c r="DB15" s="265"/>
      <c r="DC15" s="265"/>
      <c r="DD15" s="265"/>
      <c r="DE15" s="265"/>
      <c r="DF15" s="265"/>
      <c r="DG15" s="265"/>
      <c r="DH15" s="265"/>
      <c r="DI15" s="265"/>
      <c r="DJ15" s="265"/>
      <c r="DK15" s="265"/>
      <c r="DL15" s="265"/>
      <c r="DM15" s="265"/>
      <c r="DN15" s="265"/>
      <c r="DO15" s="265"/>
      <c r="DP15" s="265"/>
      <c r="DQ15" s="265"/>
      <c r="DR15" s="265"/>
      <c r="DS15" s="265"/>
      <c r="DT15" s="265"/>
      <c r="DU15" s="265"/>
      <c r="DV15" s="265"/>
      <c r="DW15" s="265"/>
      <c r="DX15" s="265"/>
      <c r="DY15" s="265"/>
      <c r="DZ15" s="265"/>
      <c r="EA15" s="265"/>
      <c r="EB15" s="265"/>
      <c r="EC15" s="265"/>
      <c r="ED15" s="265"/>
      <c r="EE15" s="265"/>
      <c r="EF15" s="265"/>
      <c r="EG15" s="265"/>
      <c r="EH15" s="265"/>
      <c r="EI15" s="265"/>
      <c r="EJ15" s="265"/>
      <c r="EK15" s="265"/>
      <c r="EL15" s="265"/>
      <c r="EM15" s="265"/>
      <c r="EN15" s="265"/>
      <c r="EO15" s="265"/>
      <c r="EP15" s="265"/>
      <c r="EQ15" s="265"/>
      <c r="ER15" s="265"/>
      <c r="ES15" s="265"/>
      <c r="ET15" s="265"/>
      <c r="EU15" s="265"/>
      <c r="EV15" s="265"/>
      <c r="EW15" s="265"/>
      <c r="EX15" s="265"/>
      <c r="EY15" s="265"/>
      <c r="EZ15" s="265"/>
      <c r="FA15" s="265"/>
      <c r="FB15" s="265"/>
      <c r="FC15" s="265"/>
      <c r="FD15" s="265"/>
      <c r="FE15" s="265"/>
      <c r="FF15" s="265"/>
      <c r="FG15" s="265"/>
      <c r="FH15" s="265"/>
      <c r="FI15" s="265"/>
      <c r="FJ15" s="265"/>
      <c r="FK15" s="265"/>
      <c r="FL15" s="265"/>
      <c r="FM15" s="265"/>
      <c r="FN15" s="265"/>
      <c r="FO15" s="265"/>
      <c r="FP15" s="265"/>
      <c r="FQ15" s="265"/>
      <c r="FR15" s="265"/>
      <c r="FS15" s="265"/>
      <c r="FT15" s="265"/>
      <c r="FU15" s="265"/>
      <c r="FV15" s="265"/>
      <c r="FW15" s="265"/>
      <c r="FX15" s="265"/>
      <c r="FY15" s="265"/>
      <c r="FZ15" s="265"/>
      <c r="GA15" s="265"/>
      <c r="GB15" s="265"/>
      <c r="GC15" s="265"/>
      <c r="GD15" s="265"/>
      <c r="GE15" s="265"/>
      <c r="GF15" s="265"/>
      <c r="GG15" s="265"/>
      <c r="GH15" s="265"/>
      <c r="GI15" s="265"/>
      <c r="GJ15" s="265"/>
      <c r="GK15" s="265"/>
      <c r="GL15" s="265"/>
      <c r="GM15" s="265"/>
      <c r="GN15" s="265"/>
      <c r="GO15" s="265"/>
      <c r="GP15" s="265"/>
      <c r="GQ15" s="265"/>
      <c r="GR15" s="265"/>
      <c r="GS15" s="265"/>
      <c r="GT15" s="265"/>
      <c r="GU15" s="265"/>
      <c r="GV15" s="265"/>
      <c r="GW15" s="265"/>
      <c r="GX15" s="265"/>
      <c r="GY15" s="265"/>
      <c r="GZ15" s="265"/>
      <c r="HA15" s="265"/>
      <c r="HB15" s="265"/>
      <c r="HC15" s="265"/>
      <c r="HD15" s="265"/>
      <c r="HE15" s="265"/>
    </row>
    <row r="16" spans="1:222" ht="25.5" x14ac:dyDescent="0.2">
      <c r="A16" s="370" t="s">
        <v>19</v>
      </c>
      <c r="B16" s="371" t="s">
        <v>102</v>
      </c>
      <c r="C16" s="372" t="s">
        <v>14</v>
      </c>
      <c r="D16" s="265"/>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5"/>
      <c r="AP16" s="265"/>
      <c r="AQ16" s="265"/>
      <c r="AR16" s="265"/>
      <c r="AS16" s="265"/>
      <c r="AT16" s="265"/>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c r="BU16" s="265"/>
      <c r="BV16" s="265"/>
      <c r="BW16" s="265"/>
      <c r="BX16" s="265"/>
      <c r="BY16" s="265"/>
      <c r="BZ16" s="265"/>
      <c r="CA16" s="265"/>
      <c r="CB16" s="265"/>
      <c r="CC16" s="265"/>
      <c r="CD16" s="265"/>
      <c r="CE16" s="265"/>
      <c r="CF16" s="265"/>
      <c r="CG16" s="265"/>
      <c r="CH16" s="265"/>
      <c r="CI16" s="265"/>
      <c r="CJ16" s="265"/>
      <c r="CK16" s="265"/>
      <c r="CL16" s="265"/>
      <c r="CM16" s="265"/>
      <c r="CN16" s="265"/>
      <c r="CO16" s="265"/>
      <c r="CP16" s="265"/>
      <c r="CQ16" s="265"/>
      <c r="CR16" s="265"/>
      <c r="CS16" s="265"/>
      <c r="CT16" s="265"/>
      <c r="CU16" s="265"/>
      <c r="CV16" s="265"/>
      <c r="CW16" s="265"/>
      <c r="CX16" s="265"/>
      <c r="CY16" s="265"/>
      <c r="CZ16" s="265"/>
      <c r="DA16" s="265"/>
      <c r="DB16" s="265"/>
      <c r="DC16" s="265"/>
      <c r="DD16" s="265"/>
      <c r="DE16" s="265"/>
      <c r="DF16" s="265"/>
      <c r="DG16" s="265"/>
      <c r="DH16" s="265"/>
      <c r="DI16" s="265"/>
      <c r="DJ16" s="265"/>
      <c r="DK16" s="265"/>
      <c r="DL16" s="265"/>
      <c r="DM16" s="265"/>
      <c r="DN16" s="265"/>
      <c r="DO16" s="265"/>
      <c r="DP16" s="265"/>
      <c r="DQ16" s="265"/>
      <c r="DR16" s="265"/>
      <c r="DS16" s="265"/>
      <c r="DT16" s="265"/>
      <c r="DU16" s="265"/>
      <c r="DV16" s="265"/>
      <c r="DW16" s="265"/>
      <c r="DX16" s="265"/>
      <c r="DY16" s="265"/>
      <c r="DZ16" s="265"/>
      <c r="EA16" s="265"/>
      <c r="EB16" s="265"/>
      <c r="EC16" s="265"/>
      <c r="ED16" s="265"/>
      <c r="EE16" s="265"/>
      <c r="EF16" s="265"/>
      <c r="EG16" s="265"/>
      <c r="EH16" s="265"/>
      <c r="EI16" s="265"/>
      <c r="EJ16" s="265"/>
      <c r="EK16" s="265"/>
      <c r="EL16" s="265"/>
      <c r="EM16" s="265"/>
      <c r="EN16" s="265"/>
      <c r="EO16" s="265"/>
      <c r="EP16" s="265"/>
      <c r="EQ16" s="265"/>
      <c r="ER16" s="265"/>
      <c r="ES16" s="265"/>
      <c r="ET16" s="265"/>
      <c r="EU16" s="265"/>
      <c r="EV16" s="265"/>
      <c r="EW16" s="265"/>
      <c r="EX16" s="265"/>
      <c r="EY16" s="265"/>
      <c r="EZ16" s="265"/>
      <c r="FA16" s="265"/>
      <c r="FB16" s="265"/>
      <c r="FC16" s="265"/>
      <c r="FD16" s="265"/>
      <c r="FE16" s="265"/>
      <c r="FF16" s="265"/>
      <c r="FG16" s="265"/>
      <c r="FH16" s="265"/>
      <c r="FI16" s="265"/>
      <c r="FJ16" s="265"/>
      <c r="FK16" s="265"/>
      <c r="FL16" s="265"/>
      <c r="FM16" s="265"/>
      <c r="FN16" s="265"/>
      <c r="FO16" s="265"/>
      <c r="FP16" s="265"/>
      <c r="FQ16" s="265"/>
      <c r="FR16" s="265"/>
      <c r="FS16" s="265"/>
      <c r="FT16" s="265"/>
      <c r="FU16" s="265"/>
      <c r="FV16" s="265"/>
      <c r="FW16" s="265"/>
      <c r="FX16" s="265"/>
      <c r="FY16" s="265"/>
      <c r="FZ16" s="265"/>
      <c r="GA16" s="265"/>
      <c r="GB16" s="265"/>
      <c r="GC16" s="265"/>
      <c r="GD16" s="265"/>
      <c r="GE16" s="265"/>
      <c r="GF16" s="265"/>
      <c r="GG16" s="265"/>
      <c r="GH16" s="265"/>
      <c r="GI16" s="265"/>
      <c r="GJ16" s="265"/>
      <c r="GK16" s="265"/>
      <c r="GL16" s="265"/>
      <c r="GM16" s="265"/>
      <c r="GN16" s="265"/>
      <c r="GO16" s="265"/>
      <c r="GP16" s="265"/>
      <c r="GQ16" s="265"/>
      <c r="GR16" s="265"/>
      <c r="GS16" s="265"/>
      <c r="GT16" s="265"/>
      <c r="GU16" s="265"/>
      <c r="GV16" s="265"/>
      <c r="GW16" s="265"/>
      <c r="GX16" s="265"/>
      <c r="GY16" s="265"/>
      <c r="GZ16" s="265"/>
      <c r="HA16" s="265"/>
      <c r="HB16" s="265"/>
      <c r="HC16" s="265"/>
      <c r="HD16" s="265"/>
      <c r="HE16" s="265"/>
    </row>
    <row r="17" spans="1:227" ht="17.25" customHeight="1" x14ac:dyDescent="0.2">
      <c r="A17" s="370" t="s">
        <v>30</v>
      </c>
      <c r="B17" s="373" t="s">
        <v>412</v>
      </c>
      <c r="C17" s="374" t="s">
        <v>14</v>
      </c>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c r="BU17" s="265"/>
      <c r="BV17" s="265"/>
      <c r="BW17" s="265"/>
      <c r="BX17" s="265"/>
      <c r="BY17" s="265"/>
      <c r="BZ17" s="265"/>
      <c r="CA17" s="265"/>
      <c r="CB17" s="265"/>
      <c r="CC17" s="265"/>
      <c r="CD17" s="265"/>
      <c r="CE17" s="265"/>
      <c r="CF17" s="265"/>
      <c r="CG17" s="265"/>
      <c r="CH17" s="265"/>
      <c r="CI17" s="265"/>
      <c r="CJ17" s="265"/>
      <c r="CK17" s="265"/>
      <c r="CL17" s="265"/>
      <c r="CM17" s="265"/>
      <c r="CN17" s="265"/>
      <c r="CO17" s="265"/>
      <c r="CP17" s="265"/>
      <c r="CQ17" s="265"/>
      <c r="CR17" s="265"/>
      <c r="CS17" s="265"/>
      <c r="CT17" s="265"/>
      <c r="CU17" s="265"/>
      <c r="CV17" s="265"/>
      <c r="CW17" s="265"/>
      <c r="CX17" s="265"/>
      <c r="CY17" s="265"/>
      <c r="CZ17" s="265"/>
      <c r="DA17" s="265"/>
      <c r="DB17" s="265"/>
      <c r="DC17" s="265"/>
      <c r="DD17" s="265"/>
      <c r="DE17" s="265"/>
      <c r="DF17" s="265"/>
      <c r="DG17" s="265"/>
      <c r="DH17" s="265"/>
      <c r="DI17" s="265"/>
      <c r="DJ17" s="265"/>
      <c r="DK17" s="265"/>
      <c r="DL17" s="265"/>
      <c r="DM17" s="265"/>
      <c r="DN17" s="265"/>
      <c r="DO17" s="265"/>
      <c r="DP17" s="265"/>
      <c r="DQ17" s="265"/>
      <c r="DR17" s="265"/>
      <c r="DS17" s="265"/>
      <c r="DT17" s="265"/>
      <c r="DU17" s="265"/>
      <c r="DV17" s="265"/>
      <c r="DW17" s="265"/>
      <c r="DX17" s="265"/>
      <c r="DY17" s="265"/>
      <c r="DZ17" s="265"/>
      <c r="EA17" s="265"/>
      <c r="EB17" s="265"/>
      <c r="EC17" s="265"/>
      <c r="ED17" s="265"/>
      <c r="EE17" s="265"/>
      <c r="EF17" s="265"/>
      <c r="EG17" s="265"/>
      <c r="EH17" s="265"/>
      <c r="EI17" s="265"/>
      <c r="EJ17" s="265"/>
      <c r="EK17" s="265"/>
      <c r="EL17" s="265"/>
      <c r="EM17" s="265"/>
      <c r="EN17" s="265"/>
      <c r="EO17" s="265"/>
      <c r="EP17" s="265"/>
      <c r="EQ17" s="265"/>
      <c r="ER17" s="265"/>
      <c r="ES17" s="265"/>
      <c r="ET17" s="265"/>
      <c r="EU17" s="265"/>
      <c r="EV17" s="265"/>
      <c r="EW17" s="265"/>
      <c r="EX17" s="265"/>
      <c r="EY17" s="265"/>
      <c r="EZ17" s="265"/>
      <c r="FA17" s="265"/>
      <c r="FB17" s="265"/>
      <c r="FC17" s="265"/>
      <c r="FD17" s="265"/>
      <c r="FE17" s="265"/>
      <c r="FF17" s="265"/>
      <c r="FG17" s="265"/>
      <c r="FH17" s="265"/>
      <c r="FI17" s="265"/>
      <c r="FJ17" s="265"/>
      <c r="FK17" s="265"/>
      <c r="FL17" s="265"/>
      <c r="FM17" s="265"/>
      <c r="FN17" s="265"/>
      <c r="FO17" s="265"/>
      <c r="FP17" s="265"/>
      <c r="FQ17" s="265"/>
      <c r="FR17" s="265"/>
      <c r="FS17" s="265"/>
      <c r="FT17" s="265"/>
      <c r="FU17" s="265"/>
      <c r="FV17" s="265"/>
      <c r="FW17" s="265"/>
      <c r="FX17" s="265"/>
      <c r="FY17" s="265"/>
      <c r="FZ17" s="265"/>
      <c r="GA17" s="265"/>
      <c r="GB17" s="265"/>
      <c r="GC17" s="265"/>
      <c r="GD17" s="265"/>
      <c r="GE17" s="265"/>
      <c r="GF17" s="265"/>
      <c r="GG17" s="265"/>
      <c r="GH17" s="265"/>
      <c r="GI17" s="265"/>
      <c r="GJ17" s="265"/>
      <c r="GK17" s="265"/>
      <c r="GL17" s="265"/>
      <c r="GM17" s="265"/>
      <c r="GN17" s="265"/>
      <c r="GO17" s="265"/>
      <c r="GP17" s="265"/>
      <c r="GQ17" s="265"/>
      <c r="GR17" s="265"/>
      <c r="GS17" s="265"/>
      <c r="GT17" s="265"/>
      <c r="GU17" s="265"/>
      <c r="GV17" s="265"/>
      <c r="GW17" s="265"/>
      <c r="GX17" s="265"/>
      <c r="GY17" s="265"/>
      <c r="GZ17" s="265"/>
      <c r="HA17" s="265"/>
      <c r="HB17" s="265"/>
      <c r="HC17" s="265"/>
      <c r="HD17" s="265"/>
      <c r="HE17" s="265"/>
    </row>
    <row r="18" spans="1:227" ht="25.5" x14ac:dyDescent="0.2">
      <c r="A18" s="375" t="s">
        <v>32</v>
      </c>
      <c r="B18" s="373" t="s">
        <v>413</v>
      </c>
      <c r="C18" s="372" t="s">
        <v>14</v>
      </c>
      <c r="D18" s="265"/>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65"/>
      <c r="BS18" s="265"/>
      <c r="BT18" s="265"/>
      <c r="BU18" s="265"/>
      <c r="BV18" s="265"/>
      <c r="BW18" s="265"/>
      <c r="BX18" s="265"/>
      <c r="BY18" s="265"/>
      <c r="BZ18" s="265"/>
      <c r="CA18" s="265"/>
      <c r="CB18" s="265"/>
      <c r="CC18" s="265"/>
      <c r="CD18" s="265"/>
      <c r="CE18" s="265"/>
      <c r="CF18" s="265"/>
      <c r="CG18" s="265"/>
      <c r="CH18" s="265"/>
      <c r="CI18" s="265"/>
      <c r="CJ18" s="265"/>
      <c r="CK18" s="265"/>
      <c r="CL18" s="265"/>
      <c r="CM18" s="265"/>
      <c r="CN18" s="265"/>
      <c r="CO18" s="265"/>
      <c r="CP18" s="265"/>
      <c r="CQ18" s="265"/>
      <c r="CR18" s="265"/>
      <c r="CS18" s="265"/>
      <c r="CT18" s="265"/>
      <c r="CU18" s="265"/>
      <c r="CV18" s="265"/>
      <c r="CW18" s="265"/>
      <c r="CX18" s="265"/>
      <c r="CY18" s="265"/>
      <c r="CZ18" s="265"/>
      <c r="DA18" s="265"/>
      <c r="DB18" s="265"/>
      <c r="DC18" s="265"/>
      <c r="DD18" s="265"/>
      <c r="DE18" s="265"/>
      <c r="DF18" s="265"/>
      <c r="DG18" s="265"/>
      <c r="DH18" s="265"/>
      <c r="DI18" s="265"/>
      <c r="DJ18" s="265"/>
      <c r="DK18" s="265"/>
      <c r="DL18" s="265"/>
      <c r="DM18" s="265"/>
      <c r="DN18" s="265"/>
      <c r="DO18" s="265"/>
      <c r="DP18" s="265"/>
      <c r="DQ18" s="265"/>
      <c r="DR18" s="265"/>
      <c r="DS18" s="265"/>
      <c r="DT18" s="265"/>
      <c r="DU18" s="265"/>
      <c r="DV18" s="265"/>
      <c r="DW18" s="265"/>
      <c r="DX18" s="265"/>
      <c r="DY18" s="265"/>
      <c r="DZ18" s="265"/>
      <c r="EA18" s="265"/>
      <c r="EB18" s="265"/>
      <c r="EC18" s="265"/>
      <c r="ED18" s="265"/>
      <c r="EE18" s="265"/>
      <c r="EF18" s="265"/>
      <c r="EG18" s="265"/>
      <c r="EH18" s="265"/>
      <c r="EI18" s="265"/>
      <c r="EJ18" s="265"/>
      <c r="EK18" s="265"/>
      <c r="EL18" s="265"/>
      <c r="EM18" s="265"/>
      <c r="EN18" s="265"/>
      <c r="EO18" s="265"/>
      <c r="EP18" s="265"/>
      <c r="EQ18" s="265"/>
      <c r="ER18" s="265"/>
      <c r="ES18" s="265"/>
      <c r="ET18" s="265"/>
      <c r="EU18" s="265"/>
      <c r="EV18" s="265"/>
      <c r="EW18" s="265"/>
      <c r="EX18" s="265"/>
      <c r="EY18" s="265"/>
      <c r="EZ18" s="265"/>
      <c r="FA18" s="265"/>
      <c r="FB18" s="265"/>
      <c r="FC18" s="265"/>
      <c r="FD18" s="265"/>
      <c r="FE18" s="265"/>
      <c r="FF18" s="265"/>
      <c r="FG18" s="265"/>
      <c r="FH18" s="265"/>
      <c r="FI18" s="265"/>
      <c r="FJ18" s="265"/>
      <c r="FK18" s="265"/>
      <c r="FL18" s="265"/>
      <c r="FM18" s="265"/>
      <c r="FN18" s="265"/>
      <c r="FO18" s="265"/>
      <c r="FP18" s="265"/>
      <c r="FQ18" s="265"/>
      <c r="FR18" s="265"/>
      <c r="FS18" s="265"/>
      <c r="FT18" s="265"/>
      <c r="FU18" s="265"/>
      <c r="FV18" s="265"/>
      <c r="FW18" s="265"/>
      <c r="FX18" s="265"/>
      <c r="FY18" s="265"/>
      <c r="FZ18" s="265"/>
      <c r="GA18" s="265"/>
      <c r="GB18" s="265"/>
      <c r="GC18" s="265"/>
      <c r="GD18" s="265"/>
      <c r="GE18" s="265"/>
      <c r="GF18" s="265"/>
      <c r="GG18" s="265"/>
      <c r="GH18" s="265"/>
      <c r="GI18" s="265"/>
      <c r="GJ18" s="265"/>
      <c r="GK18" s="265"/>
      <c r="GL18" s="265"/>
      <c r="GM18" s="265"/>
      <c r="GN18" s="265"/>
      <c r="GO18" s="265"/>
      <c r="GP18" s="265"/>
      <c r="GQ18" s="265"/>
      <c r="GR18" s="265"/>
      <c r="GS18" s="265"/>
      <c r="GT18" s="265"/>
      <c r="GU18" s="265"/>
      <c r="GV18" s="265"/>
      <c r="GW18" s="265"/>
      <c r="GX18" s="265"/>
      <c r="GY18" s="265"/>
      <c r="GZ18" s="265"/>
      <c r="HA18" s="265"/>
      <c r="HB18" s="265"/>
      <c r="HC18" s="265"/>
      <c r="HD18" s="265"/>
      <c r="HE18" s="265"/>
    </row>
    <row r="19" spans="1:227" x14ac:dyDescent="0.2">
      <c r="A19" s="376"/>
      <c r="B19" s="377" t="s">
        <v>34</v>
      </c>
      <c r="C19" s="378"/>
      <c r="D19" s="379"/>
      <c r="E19" s="111"/>
      <c r="HF19" s="247"/>
      <c r="HG19" s="247"/>
      <c r="HH19" s="247"/>
      <c r="HI19" s="247"/>
      <c r="HJ19" s="247"/>
      <c r="HK19" s="247"/>
      <c r="HL19" s="247"/>
      <c r="HM19" s="247"/>
      <c r="HN19" s="247"/>
      <c r="HO19" s="247"/>
      <c r="HP19" s="247"/>
      <c r="HQ19" s="247"/>
      <c r="HR19" s="247"/>
      <c r="HS19" s="247"/>
    </row>
    <row r="20" spans="1:227" x14ac:dyDescent="0.2">
      <c r="A20" s="265"/>
      <c r="B20" s="247" t="s">
        <v>35</v>
      </c>
      <c r="C20" s="290"/>
      <c r="HF20" s="247"/>
      <c r="HG20" s="247"/>
      <c r="HH20" s="247"/>
      <c r="HI20" s="247"/>
      <c r="HJ20" s="247"/>
      <c r="HK20" s="247"/>
      <c r="HL20" s="247"/>
      <c r="HM20" s="247"/>
    </row>
    <row r="21" spans="1:227" x14ac:dyDescent="0.2">
      <c r="A21" s="247"/>
      <c r="B21" s="265"/>
      <c r="C21" s="380"/>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c r="AP21" s="265"/>
      <c r="AQ21" s="265"/>
      <c r="AR21" s="265"/>
      <c r="AS21" s="265"/>
      <c r="AT21" s="265"/>
      <c r="AU21" s="265"/>
      <c r="AV21" s="265"/>
      <c r="AW21" s="265"/>
      <c r="AX21" s="265"/>
      <c r="AY21" s="265"/>
      <c r="AZ21" s="265"/>
      <c r="BA21" s="265"/>
      <c r="BB21" s="265"/>
      <c r="BC21" s="265"/>
      <c r="BD21" s="265"/>
      <c r="BE21" s="265"/>
      <c r="BF21" s="265"/>
      <c r="BG21" s="265"/>
      <c r="BH21" s="265"/>
      <c r="BI21" s="265"/>
      <c r="BJ21" s="265"/>
      <c r="BK21" s="265"/>
      <c r="BL21" s="265"/>
      <c r="BM21" s="265"/>
      <c r="BN21" s="265"/>
      <c r="BO21" s="265"/>
      <c r="BP21" s="265"/>
      <c r="BQ21" s="265"/>
      <c r="BR21" s="265"/>
      <c r="BS21" s="265"/>
      <c r="BT21" s="265"/>
      <c r="BU21" s="265"/>
      <c r="BV21" s="265"/>
      <c r="BW21" s="265"/>
      <c r="BX21" s="265"/>
      <c r="BY21" s="265"/>
      <c r="BZ21" s="265"/>
      <c r="CA21" s="265"/>
      <c r="CB21" s="265"/>
      <c r="CC21" s="265"/>
      <c r="CD21" s="265"/>
      <c r="CE21" s="265"/>
      <c r="CF21" s="265"/>
      <c r="CG21" s="265"/>
      <c r="CH21" s="265"/>
      <c r="CI21" s="265"/>
      <c r="CJ21" s="265"/>
      <c r="CK21" s="265"/>
      <c r="CL21" s="265"/>
      <c r="CM21" s="265"/>
      <c r="CN21" s="265"/>
      <c r="CO21" s="265"/>
      <c r="CP21" s="265"/>
      <c r="CQ21" s="265"/>
      <c r="CR21" s="265"/>
      <c r="CS21" s="265"/>
      <c r="CT21" s="265"/>
      <c r="CU21" s="265"/>
      <c r="CV21" s="265"/>
      <c r="CW21" s="265"/>
      <c r="CX21" s="265"/>
      <c r="CY21" s="265"/>
      <c r="CZ21" s="265"/>
      <c r="DA21" s="265"/>
      <c r="DB21" s="265"/>
      <c r="DC21" s="265"/>
      <c r="DD21" s="265"/>
      <c r="DE21" s="265"/>
      <c r="DF21" s="265"/>
      <c r="DG21" s="265"/>
      <c r="DH21" s="265"/>
      <c r="DI21" s="265"/>
      <c r="DJ21" s="265"/>
      <c r="DK21" s="265"/>
      <c r="DL21" s="265"/>
      <c r="DM21" s="265"/>
      <c r="DN21" s="265"/>
      <c r="DO21" s="265"/>
      <c r="DP21" s="265"/>
      <c r="DQ21" s="265"/>
      <c r="DR21" s="265"/>
      <c r="DS21" s="265"/>
      <c r="DT21" s="265"/>
      <c r="DU21" s="265"/>
      <c r="DV21" s="265"/>
      <c r="DW21" s="265"/>
      <c r="DX21" s="265"/>
      <c r="DY21" s="265"/>
      <c r="DZ21" s="265"/>
      <c r="EA21" s="265"/>
      <c r="EB21" s="265"/>
      <c r="EC21" s="265"/>
      <c r="ED21" s="265"/>
      <c r="EE21" s="265"/>
      <c r="EF21" s="265"/>
      <c r="EG21" s="265"/>
      <c r="EH21" s="265"/>
      <c r="EI21" s="265"/>
      <c r="EJ21" s="265"/>
      <c r="EK21" s="265"/>
      <c r="EL21" s="265"/>
      <c r="EM21" s="265"/>
      <c r="EN21" s="265"/>
      <c r="EO21" s="265"/>
      <c r="EP21" s="265"/>
      <c r="EQ21" s="265"/>
      <c r="ER21" s="265"/>
      <c r="ES21" s="265"/>
      <c r="ET21" s="265"/>
      <c r="EU21" s="265"/>
      <c r="EV21" s="265"/>
      <c r="EW21" s="265"/>
      <c r="EX21" s="265"/>
      <c r="EY21" s="265"/>
      <c r="EZ21" s="265"/>
      <c r="FA21" s="265"/>
      <c r="FB21" s="265"/>
      <c r="FC21" s="265"/>
      <c r="FD21" s="265"/>
      <c r="FE21" s="265"/>
      <c r="FF21" s="265"/>
      <c r="FG21" s="265"/>
      <c r="FH21" s="265"/>
      <c r="FI21" s="265"/>
      <c r="FJ21" s="265"/>
      <c r="FK21" s="265"/>
      <c r="FL21" s="265"/>
      <c r="FM21" s="265"/>
      <c r="FN21" s="265"/>
      <c r="FO21" s="265"/>
      <c r="FP21" s="265"/>
      <c r="FQ21" s="265"/>
      <c r="FR21" s="265"/>
      <c r="FS21" s="265"/>
      <c r="FT21" s="265"/>
      <c r="FU21" s="265"/>
      <c r="FV21" s="265"/>
      <c r="FW21" s="265"/>
      <c r="FX21" s="265"/>
      <c r="FY21" s="265"/>
      <c r="FZ21" s="265"/>
      <c r="GA21" s="265"/>
      <c r="GB21" s="265"/>
      <c r="GC21" s="265"/>
      <c r="GD21" s="265"/>
      <c r="GE21" s="265"/>
      <c r="GF21" s="265"/>
      <c r="GG21" s="265"/>
      <c r="GH21" s="265"/>
      <c r="GI21" s="265"/>
      <c r="GJ21" s="265"/>
      <c r="GK21" s="265"/>
      <c r="GL21" s="265"/>
      <c r="GM21" s="265"/>
      <c r="GN21" s="265"/>
      <c r="GO21" s="265"/>
      <c r="GP21" s="265"/>
      <c r="GQ21" s="265"/>
      <c r="GR21" s="265"/>
      <c r="GS21" s="265"/>
      <c r="GT21" s="265"/>
      <c r="GU21" s="265"/>
      <c r="GV21" s="265"/>
      <c r="GW21" s="265"/>
      <c r="GX21" s="265"/>
      <c r="GY21" s="265"/>
      <c r="GZ21" s="265"/>
      <c r="HA21" s="265"/>
      <c r="HB21" s="265"/>
      <c r="HC21" s="265"/>
      <c r="HD21" s="265"/>
      <c r="HE21" s="265"/>
    </row>
    <row r="22" spans="1:227" x14ac:dyDescent="0.2">
      <c r="A22" s="381"/>
      <c r="B22" s="382" t="s">
        <v>133</v>
      </c>
      <c r="C22" s="382"/>
      <c r="D22" s="265"/>
      <c r="E22" s="265"/>
      <c r="F22" s="265"/>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5"/>
      <c r="AL22" s="265"/>
      <c r="AM22" s="265"/>
      <c r="AN22" s="265"/>
      <c r="AO22" s="265"/>
      <c r="AP22" s="265"/>
      <c r="AQ22" s="265"/>
      <c r="AR22" s="265"/>
      <c r="AS22" s="265"/>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c r="BU22" s="265"/>
      <c r="BV22" s="265"/>
      <c r="BW22" s="265"/>
      <c r="BX22" s="265"/>
      <c r="BY22" s="265"/>
      <c r="BZ22" s="265"/>
      <c r="CA22" s="265"/>
      <c r="CB22" s="265"/>
      <c r="CC22" s="265"/>
      <c r="CD22" s="265"/>
      <c r="CE22" s="265"/>
      <c r="CF22" s="265"/>
      <c r="CG22" s="265"/>
      <c r="CH22" s="265"/>
      <c r="CI22" s="265"/>
      <c r="CJ22" s="265"/>
      <c r="CK22" s="265"/>
      <c r="CL22" s="265"/>
      <c r="CM22" s="265"/>
      <c r="CN22" s="265"/>
      <c r="CO22" s="265"/>
      <c r="CP22" s="265"/>
      <c r="CQ22" s="265"/>
      <c r="CR22" s="265"/>
      <c r="CS22" s="265"/>
      <c r="CT22" s="265"/>
      <c r="CU22" s="265"/>
      <c r="CV22" s="265"/>
      <c r="CW22" s="265"/>
      <c r="CX22" s="265"/>
      <c r="CY22" s="265"/>
      <c r="CZ22" s="265"/>
      <c r="DA22" s="265"/>
      <c r="DB22" s="265"/>
      <c r="DC22" s="265"/>
      <c r="DD22" s="265"/>
      <c r="DE22" s="265"/>
      <c r="DF22" s="265"/>
      <c r="DG22" s="265"/>
      <c r="DH22" s="265"/>
      <c r="DI22" s="265"/>
      <c r="DJ22" s="265"/>
      <c r="DK22" s="265"/>
      <c r="DL22" s="265"/>
      <c r="DM22" s="265"/>
      <c r="DN22" s="265"/>
      <c r="DO22" s="265"/>
      <c r="DP22" s="265"/>
      <c r="DQ22" s="265"/>
      <c r="DR22" s="265"/>
      <c r="DS22" s="265"/>
      <c r="DT22" s="265"/>
      <c r="DU22" s="265"/>
      <c r="DV22" s="265"/>
      <c r="DW22" s="265"/>
      <c r="DX22" s="265"/>
      <c r="DY22" s="265"/>
      <c r="DZ22" s="265"/>
      <c r="EA22" s="265"/>
      <c r="EB22" s="265"/>
      <c r="EC22" s="265"/>
      <c r="ED22" s="265"/>
      <c r="EE22" s="265"/>
      <c r="EF22" s="265"/>
      <c r="EG22" s="265"/>
      <c r="EH22" s="265"/>
      <c r="EI22" s="265"/>
      <c r="EJ22" s="265"/>
      <c r="EK22" s="265"/>
      <c r="EL22" s="265"/>
      <c r="EM22" s="265"/>
      <c r="EN22" s="265"/>
      <c r="EO22" s="265"/>
      <c r="EP22" s="265"/>
      <c r="EQ22" s="265"/>
      <c r="ER22" s="265"/>
      <c r="ES22" s="265"/>
      <c r="ET22" s="265"/>
      <c r="EU22" s="265"/>
      <c r="EV22" s="265"/>
      <c r="EW22" s="265"/>
      <c r="EX22" s="265"/>
      <c r="EY22" s="265"/>
      <c r="EZ22" s="265"/>
      <c r="FA22" s="265"/>
      <c r="FB22" s="265"/>
      <c r="FC22" s="265"/>
      <c r="FD22" s="265"/>
      <c r="FE22" s="265"/>
      <c r="FF22" s="265"/>
      <c r="FG22" s="265"/>
      <c r="FH22" s="265"/>
      <c r="FI22" s="265"/>
      <c r="FJ22" s="265"/>
      <c r="FK22" s="265"/>
      <c r="FL22" s="265"/>
      <c r="FM22" s="265"/>
      <c r="FN22" s="265"/>
      <c r="FO22" s="265"/>
      <c r="FP22" s="265"/>
      <c r="FQ22" s="265"/>
      <c r="FR22" s="265"/>
      <c r="FS22" s="265"/>
      <c r="FT22" s="265"/>
      <c r="FU22" s="265"/>
      <c r="FV22" s="265"/>
      <c r="FW22" s="265"/>
      <c r="FX22" s="265"/>
      <c r="FY22" s="265"/>
      <c r="FZ22" s="265"/>
      <c r="GA22" s="265"/>
      <c r="GB22" s="265"/>
      <c r="GC22" s="265"/>
      <c r="GD22" s="265"/>
      <c r="GE22" s="265"/>
      <c r="GF22" s="265"/>
      <c r="GG22" s="265"/>
      <c r="GH22" s="265"/>
      <c r="GI22" s="265"/>
      <c r="GJ22" s="265"/>
      <c r="GK22" s="265"/>
      <c r="GL22" s="265"/>
      <c r="GM22" s="265"/>
      <c r="GN22" s="265"/>
      <c r="GO22" s="265"/>
      <c r="GP22" s="265"/>
      <c r="GQ22" s="265"/>
      <c r="GR22" s="265"/>
      <c r="GS22" s="265"/>
      <c r="GT22" s="265"/>
      <c r="GU22" s="265"/>
      <c r="GV22" s="265"/>
      <c r="GW22" s="265"/>
      <c r="GX22" s="265"/>
      <c r="GY22" s="265"/>
      <c r="GZ22" s="265"/>
      <c r="HA22" s="265"/>
      <c r="HB22" s="265"/>
      <c r="HC22" s="265"/>
      <c r="HD22" s="265"/>
      <c r="HE22" s="265"/>
    </row>
    <row r="23" spans="1:227" x14ac:dyDescent="0.2">
      <c r="A23" s="383"/>
      <c r="B23" s="384"/>
      <c r="C23" s="384"/>
      <c r="D23" s="265"/>
      <c r="E23" s="265"/>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5"/>
      <c r="AM23" s="265"/>
      <c r="AN23" s="265"/>
      <c r="AO23" s="265"/>
      <c r="AP23" s="265"/>
      <c r="AQ23" s="265"/>
      <c r="AR23" s="265"/>
      <c r="AS23" s="265"/>
      <c r="AT23" s="265"/>
      <c r="AU23" s="265"/>
      <c r="AV23" s="265"/>
      <c r="AW23" s="265"/>
      <c r="AX23" s="265"/>
      <c r="AY23" s="265"/>
      <c r="AZ23" s="265"/>
      <c r="BA23" s="265"/>
      <c r="BB23" s="265"/>
      <c r="BC23" s="265"/>
      <c r="BD23" s="265"/>
      <c r="BE23" s="265"/>
      <c r="BF23" s="265"/>
      <c r="BG23" s="265"/>
      <c r="BH23" s="265"/>
      <c r="BI23" s="265"/>
      <c r="BJ23" s="265"/>
      <c r="BK23" s="265"/>
      <c r="BL23" s="265"/>
      <c r="BM23" s="265"/>
      <c r="BN23" s="265"/>
      <c r="BO23" s="265"/>
      <c r="BP23" s="265"/>
      <c r="BQ23" s="265"/>
      <c r="BR23" s="265"/>
      <c r="BS23" s="265"/>
      <c r="BT23" s="265"/>
      <c r="BU23" s="265"/>
      <c r="BV23" s="265"/>
      <c r="BW23" s="265"/>
      <c r="BX23" s="265"/>
      <c r="BY23" s="265"/>
      <c r="BZ23" s="265"/>
      <c r="CA23" s="265"/>
      <c r="CB23" s="265"/>
      <c r="CC23" s="265"/>
      <c r="CD23" s="265"/>
      <c r="CE23" s="265"/>
      <c r="CF23" s="265"/>
      <c r="CG23" s="265"/>
      <c r="CH23" s="265"/>
      <c r="CI23" s="265"/>
      <c r="CJ23" s="265"/>
      <c r="CK23" s="265"/>
      <c r="CL23" s="265"/>
      <c r="CM23" s="265"/>
      <c r="CN23" s="265"/>
      <c r="CO23" s="265"/>
      <c r="CP23" s="265"/>
      <c r="CQ23" s="265"/>
      <c r="CR23" s="265"/>
      <c r="CS23" s="265"/>
      <c r="CT23" s="265"/>
      <c r="CU23" s="265"/>
      <c r="CV23" s="265"/>
      <c r="CW23" s="265"/>
      <c r="CX23" s="265"/>
      <c r="CY23" s="265"/>
      <c r="CZ23" s="265"/>
      <c r="DA23" s="265"/>
      <c r="DB23" s="265"/>
      <c r="DC23" s="265"/>
      <c r="DD23" s="265"/>
      <c r="DE23" s="265"/>
      <c r="DF23" s="265"/>
      <c r="DG23" s="265"/>
      <c r="DH23" s="265"/>
      <c r="DI23" s="265"/>
      <c r="DJ23" s="265"/>
      <c r="DK23" s="265"/>
      <c r="DL23" s="265"/>
      <c r="DM23" s="265"/>
      <c r="DN23" s="265"/>
      <c r="DO23" s="265"/>
      <c r="DP23" s="265"/>
      <c r="DQ23" s="265"/>
      <c r="DR23" s="265"/>
      <c r="DS23" s="265"/>
      <c r="DT23" s="265"/>
      <c r="DU23" s="265"/>
      <c r="DV23" s="265"/>
      <c r="DW23" s="265"/>
      <c r="DX23" s="265"/>
      <c r="DY23" s="265"/>
      <c r="DZ23" s="265"/>
      <c r="EA23" s="265"/>
      <c r="EB23" s="265"/>
      <c r="EC23" s="265"/>
      <c r="ED23" s="265"/>
      <c r="EE23" s="265"/>
      <c r="EF23" s="265"/>
      <c r="EG23" s="265"/>
      <c r="EH23" s="265"/>
      <c r="EI23" s="265"/>
      <c r="EJ23" s="265"/>
      <c r="EK23" s="265"/>
      <c r="EL23" s="265"/>
      <c r="EM23" s="265"/>
      <c r="EN23" s="265"/>
      <c r="EO23" s="265"/>
      <c r="EP23" s="265"/>
      <c r="EQ23" s="265"/>
      <c r="ER23" s="265"/>
      <c r="ES23" s="265"/>
      <c r="ET23" s="265"/>
      <c r="EU23" s="265"/>
      <c r="EV23" s="265"/>
      <c r="EW23" s="265"/>
      <c r="EX23" s="265"/>
      <c r="EY23" s="265"/>
      <c r="EZ23" s="265"/>
      <c r="FA23" s="265"/>
      <c r="FB23" s="265"/>
      <c r="FC23" s="265"/>
      <c r="FD23" s="265"/>
      <c r="FE23" s="265"/>
      <c r="FF23" s="265"/>
      <c r="FG23" s="265"/>
      <c r="FH23" s="265"/>
      <c r="FI23" s="265"/>
      <c r="FJ23" s="265"/>
      <c r="FK23" s="265"/>
      <c r="FL23" s="265"/>
      <c r="FM23" s="265"/>
      <c r="FN23" s="265"/>
      <c r="FO23" s="265"/>
      <c r="FP23" s="265"/>
      <c r="FQ23" s="265"/>
      <c r="FR23" s="265"/>
      <c r="FS23" s="265"/>
      <c r="FT23" s="265"/>
      <c r="FU23" s="265"/>
      <c r="FV23" s="265"/>
      <c r="FW23" s="265"/>
      <c r="FX23" s="265"/>
      <c r="FY23" s="265"/>
      <c r="FZ23" s="265"/>
      <c r="GA23" s="265"/>
      <c r="GB23" s="265"/>
      <c r="GC23" s="265"/>
      <c r="GD23" s="265"/>
      <c r="GE23" s="265"/>
      <c r="GF23" s="265"/>
      <c r="GG23" s="265"/>
      <c r="GH23" s="265"/>
      <c r="GI23" s="265"/>
      <c r="GJ23" s="265"/>
      <c r="GK23" s="265"/>
      <c r="GL23" s="265"/>
      <c r="GM23" s="265"/>
      <c r="GN23" s="265"/>
      <c r="GO23" s="265"/>
      <c r="GP23" s="265"/>
      <c r="GQ23" s="265"/>
      <c r="GR23" s="265"/>
      <c r="GS23" s="265"/>
      <c r="GT23" s="265"/>
      <c r="GU23" s="265"/>
      <c r="GV23" s="265"/>
      <c r="GW23" s="265"/>
      <c r="GX23" s="265"/>
      <c r="GY23" s="265"/>
      <c r="GZ23" s="265"/>
      <c r="HA23" s="265"/>
      <c r="HB23" s="265"/>
      <c r="HC23" s="265"/>
      <c r="HD23" s="265"/>
      <c r="HE23" s="265"/>
    </row>
    <row r="24" spans="1:227" ht="71.25" customHeight="1" x14ac:dyDescent="0.2">
      <c r="A24" s="385" t="s">
        <v>4</v>
      </c>
      <c r="B24" s="269" t="s">
        <v>5</v>
      </c>
      <c r="C24" s="386" t="s">
        <v>6</v>
      </c>
      <c r="D24" s="265"/>
      <c r="E24" s="265"/>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265"/>
      <c r="AW24" s="265"/>
      <c r="AX24" s="265"/>
      <c r="AY24" s="265"/>
      <c r="AZ24" s="265"/>
      <c r="BA24" s="265"/>
      <c r="BB24" s="265"/>
      <c r="BC24" s="265"/>
      <c r="BD24" s="265"/>
      <c r="BE24" s="265"/>
      <c r="BF24" s="265"/>
      <c r="BG24" s="265"/>
      <c r="BH24" s="265"/>
      <c r="BI24" s="265"/>
      <c r="BJ24" s="265"/>
      <c r="BK24" s="265"/>
      <c r="BL24" s="265"/>
      <c r="BM24" s="265"/>
      <c r="BN24" s="265"/>
      <c r="BO24" s="265"/>
      <c r="BP24" s="265"/>
      <c r="BQ24" s="265"/>
      <c r="BR24" s="265"/>
      <c r="BS24" s="265"/>
      <c r="BT24" s="265"/>
      <c r="BU24" s="265"/>
      <c r="BV24" s="265"/>
      <c r="BW24" s="265"/>
      <c r="BX24" s="265"/>
      <c r="BY24" s="265"/>
      <c r="BZ24" s="265"/>
      <c r="CA24" s="265"/>
      <c r="CB24" s="265"/>
      <c r="CC24" s="265"/>
      <c r="CD24" s="265"/>
      <c r="CE24" s="265"/>
      <c r="CF24" s="265"/>
      <c r="CG24" s="265"/>
      <c r="CH24" s="265"/>
      <c r="CI24" s="265"/>
      <c r="CJ24" s="265"/>
      <c r="CK24" s="265"/>
      <c r="CL24" s="265"/>
      <c r="CM24" s="265"/>
      <c r="CN24" s="265"/>
      <c r="CO24" s="265"/>
      <c r="CP24" s="265"/>
      <c r="CQ24" s="265"/>
      <c r="CR24" s="265"/>
      <c r="CS24" s="265"/>
      <c r="CT24" s="265"/>
      <c r="CU24" s="265"/>
      <c r="CV24" s="265"/>
      <c r="CW24" s="265"/>
      <c r="CX24" s="265"/>
      <c r="CY24" s="265"/>
      <c r="CZ24" s="265"/>
      <c r="DA24" s="265"/>
      <c r="DB24" s="265"/>
      <c r="DC24" s="265"/>
      <c r="DD24" s="265"/>
      <c r="DE24" s="265"/>
      <c r="DF24" s="265"/>
      <c r="DG24" s="265"/>
      <c r="DH24" s="265"/>
      <c r="DI24" s="265"/>
      <c r="DJ24" s="265"/>
      <c r="DK24" s="265"/>
      <c r="DL24" s="265"/>
      <c r="DM24" s="265"/>
      <c r="DN24" s="265"/>
      <c r="DO24" s="265"/>
      <c r="DP24" s="265"/>
      <c r="DQ24" s="265"/>
      <c r="DR24" s="265"/>
      <c r="DS24" s="265"/>
      <c r="DT24" s="265"/>
      <c r="DU24" s="265"/>
      <c r="DV24" s="265"/>
      <c r="DW24" s="265"/>
      <c r="DX24" s="265"/>
      <c r="DY24" s="265"/>
      <c r="DZ24" s="265"/>
      <c r="EA24" s="265"/>
      <c r="EB24" s="265"/>
      <c r="EC24" s="265"/>
      <c r="ED24" s="265"/>
      <c r="EE24" s="265"/>
      <c r="EF24" s="265"/>
      <c r="EG24" s="265"/>
      <c r="EH24" s="265"/>
      <c r="EI24" s="265"/>
      <c r="EJ24" s="265"/>
      <c r="EK24" s="265"/>
      <c r="EL24" s="265"/>
      <c r="EM24" s="265"/>
      <c r="EN24" s="265"/>
      <c r="EO24" s="265"/>
      <c r="EP24" s="265"/>
      <c r="EQ24" s="265"/>
      <c r="ER24" s="265"/>
      <c r="ES24" s="265"/>
      <c r="ET24" s="265"/>
      <c r="EU24" s="265"/>
      <c r="EV24" s="265"/>
      <c r="EW24" s="265"/>
      <c r="EX24" s="265"/>
      <c r="EY24" s="265"/>
      <c r="EZ24" s="265"/>
      <c r="FA24" s="265"/>
      <c r="FB24" s="265"/>
      <c r="FC24" s="265"/>
      <c r="FD24" s="265"/>
      <c r="FE24" s="265"/>
      <c r="FF24" s="265"/>
      <c r="FG24" s="265"/>
      <c r="FH24" s="265"/>
      <c r="FI24" s="265"/>
      <c r="FJ24" s="265"/>
      <c r="FK24" s="265"/>
      <c r="FL24" s="265"/>
      <c r="FM24" s="265"/>
      <c r="FN24" s="265"/>
      <c r="FO24" s="265"/>
      <c r="FP24" s="265"/>
      <c r="FQ24" s="265"/>
      <c r="FR24" s="265"/>
      <c r="FS24" s="265"/>
      <c r="FT24" s="265"/>
      <c r="FU24" s="265"/>
      <c r="FV24" s="265"/>
      <c r="FW24" s="265"/>
      <c r="FX24" s="265"/>
      <c r="FY24" s="265"/>
      <c r="FZ24" s="265"/>
      <c r="GA24" s="265"/>
      <c r="GB24" s="265"/>
      <c r="GC24" s="265"/>
      <c r="GD24" s="265"/>
      <c r="GE24" s="265"/>
      <c r="GF24" s="265"/>
      <c r="GG24" s="265"/>
      <c r="GH24" s="265"/>
      <c r="GI24" s="265"/>
      <c r="GJ24" s="265"/>
      <c r="GK24" s="265"/>
      <c r="GL24" s="265"/>
      <c r="GM24" s="265"/>
      <c r="GN24" s="265"/>
      <c r="GO24" s="265"/>
      <c r="GP24" s="265"/>
      <c r="GQ24" s="265"/>
      <c r="GR24" s="265"/>
      <c r="GS24" s="265"/>
      <c r="GT24" s="265"/>
      <c r="GU24" s="265"/>
      <c r="GV24" s="265"/>
      <c r="GW24" s="265"/>
      <c r="GX24" s="265"/>
      <c r="GY24" s="265"/>
      <c r="GZ24" s="265"/>
      <c r="HA24" s="265"/>
      <c r="HB24" s="265"/>
      <c r="HC24" s="265"/>
      <c r="HD24" s="265"/>
      <c r="HE24" s="265"/>
    </row>
    <row r="25" spans="1:227" ht="40.5" customHeight="1" x14ac:dyDescent="0.2">
      <c r="A25" s="385"/>
      <c r="B25" s="269"/>
      <c r="C25" s="386"/>
      <c r="D25" s="265"/>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5"/>
      <c r="AS25" s="265"/>
      <c r="AT25" s="265"/>
      <c r="AU25" s="265"/>
      <c r="AV25" s="265"/>
      <c r="AW25" s="265"/>
      <c r="AX25" s="265"/>
      <c r="AY25" s="265"/>
      <c r="AZ25" s="265"/>
      <c r="BA25" s="265"/>
      <c r="BB25" s="265"/>
      <c r="BC25" s="265"/>
      <c r="BD25" s="265"/>
      <c r="BE25" s="265"/>
      <c r="BF25" s="265"/>
      <c r="BG25" s="265"/>
      <c r="BH25" s="265"/>
      <c r="BI25" s="265"/>
      <c r="BJ25" s="265"/>
      <c r="BK25" s="265"/>
      <c r="BL25" s="265"/>
      <c r="BM25" s="265"/>
      <c r="BN25" s="265"/>
      <c r="BO25" s="265"/>
      <c r="BP25" s="265"/>
      <c r="BQ25" s="265"/>
      <c r="BR25" s="265"/>
      <c r="BS25" s="265"/>
      <c r="BT25" s="265"/>
      <c r="BU25" s="265"/>
      <c r="BV25" s="265"/>
      <c r="BW25" s="265"/>
      <c r="BX25" s="265"/>
      <c r="BY25" s="265"/>
      <c r="BZ25" s="265"/>
      <c r="CA25" s="265"/>
      <c r="CB25" s="265"/>
      <c r="CC25" s="265"/>
      <c r="CD25" s="265"/>
      <c r="CE25" s="265"/>
      <c r="CF25" s="265"/>
      <c r="CG25" s="265"/>
      <c r="CH25" s="265"/>
      <c r="CI25" s="265"/>
      <c r="CJ25" s="265"/>
      <c r="CK25" s="265"/>
      <c r="CL25" s="265"/>
      <c r="CM25" s="265"/>
      <c r="CN25" s="265"/>
      <c r="CO25" s="265"/>
      <c r="CP25" s="265"/>
      <c r="CQ25" s="265"/>
      <c r="CR25" s="265"/>
      <c r="CS25" s="265"/>
      <c r="CT25" s="265"/>
      <c r="CU25" s="265"/>
      <c r="CV25" s="265"/>
      <c r="CW25" s="265"/>
      <c r="CX25" s="265"/>
      <c r="CY25" s="265"/>
      <c r="CZ25" s="265"/>
      <c r="DA25" s="265"/>
      <c r="DB25" s="265"/>
      <c r="DC25" s="265"/>
      <c r="DD25" s="265"/>
      <c r="DE25" s="265"/>
      <c r="DF25" s="265"/>
      <c r="DG25" s="265"/>
      <c r="DH25" s="265"/>
      <c r="DI25" s="265"/>
      <c r="DJ25" s="265"/>
      <c r="DK25" s="265"/>
      <c r="DL25" s="265"/>
      <c r="DM25" s="265"/>
      <c r="DN25" s="265"/>
      <c r="DO25" s="265"/>
      <c r="DP25" s="265"/>
      <c r="DQ25" s="265"/>
      <c r="DR25" s="265"/>
      <c r="DS25" s="265"/>
      <c r="DT25" s="265"/>
      <c r="DU25" s="265"/>
      <c r="DV25" s="265"/>
      <c r="DW25" s="265"/>
      <c r="DX25" s="265"/>
      <c r="DY25" s="265"/>
      <c r="DZ25" s="265"/>
      <c r="EA25" s="265"/>
      <c r="EB25" s="265"/>
      <c r="EC25" s="265"/>
      <c r="ED25" s="265"/>
      <c r="EE25" s="265"/>
      <c r="EF25" s="265"/>
      <c r="EG25" s="265"/>
      <c r="EH25" s="265"/>
      <c r="EI25" s="265"/>
      <c r="EJ25" s="265"/>
      <c r="EK25" s="265"/>
      <c r="EL25" s="265"/>
      <c r="EM25" s="265"/>
      <c r="EN25" s="265"/>
      <c r="EO25" s="265"/>
      <c r="EP25" s="265"/>
      <c r="EQ25" s="265"/>
      <c r="ER25" s="265"/>
      <c r="ES25" s="265"/>
      <c r="ET25" s="265"/>
      <c r="EU25" s="265"/>
      <c r="EV25" s="265"/>
      <c r="EW25" s="265"/>
      <c r="EX25" s="265"/>
      <c r="EY25" s="265"/>
      <c r="EZ25" s="265"/>
      <c r="FA25" s="265"/>
      <c r="FB25" s="265"/>
      <c r="FC25" s="265"/>
      <c r="FD25" s="265"/>
      <c r="FE25" s="265"/>
      <c r="FF25" s="265"/>
      <c r="FG25" s="265"/>
      <c r="FH25" s="265"/>
      <c r="FI25" s="265"/>
      <c r="FJ25" s="265"/>
      <c r="FK25" s="265"/>
      <c r="FL25" s="265"/>
      <c r="FM25" s="265"/>
      <c r="FN25" s="265"/>
      <c r="FO25" s="265"/>
      <c r="FP25" s="265"/>
      <c r="FQ25" s="265"/>
      <c r="FR25" s="265"/>
      <c r="FS25" s="265"/>
      <c r="FT25" s="265"/>
      <c r="FU25" s="265"/>
      <c r="FV25" s="265"/>
      <c r="FW25" s="265"/>
      <c r="FX25" s="265"/>
      <c r="FY25" s="265"/>
      <c r="FZ25" s="265"/>
      <c r="GA25" s="265"/>
      <c r="GB25" s="265"/>
      <c r="GC25" s="265"/>
      <c r="GD25" s="265"/>
      <c r="GE25" s="265"/>
      <c r="GF25" s="265"/>
      <c r="GG25" s="265"/>
      <c r="GH25" s="265"/>
      <c r="GI25" s="265"/>
      <c r="GJ25" s="265"/>
      <c r="GK25" s="265"/>
      <c r="GL25" s="265"/>
      <c r="GM25" s="265"/>
      <c r="GN25" s="265"/>
      <c r="GO25" s="265"/>
      <c r="GP25" s="265"/>
      <c r="GQ25" s="265"/>
      <c r="GR25" s="265"/>
      <c r="GS25" s="265"/>
      <c r="GT25" s="265"/>
      <c r="GU25" s="265"/>
      <c r="GV25" s="265"/>
      <c r="GW25" s="265"/>
      <c r="GX25" s="265"/>
      <c r="GY25" s="265"/>
      <c r="GZ25" s="265"/>
      <c r="HA25" s="265"/>
      <c r="HB25" s="265"/>
      <c r="HC25" s="265"/>
      <c r="HD25" s="265"/>
      <c r="HE25" s="265"/>
    </row>
    <row r="26" spans="1:227" ht="23.25" customHeight="1" x14ac:dyDescent="0.2">
      <c r="A26" s="387"/>
      <c r="B26" s="372"/>
      <c r="C26" s="251"/>
      <c r="D26" s="265"/>
      <c r="E26" s="26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5"/>
      <c r="AM26" s="265"/>
      <c r="AN26" s="265"/>
      <c r="AO26" s="265"/>
      <c r="AP26" s="265"/>
      <c r="AQ26" s="265"/>
      <c r="AR26" s="265"/>
      <c r="AS26" s="265"/>
      <c r="AT26" s="265"/>
      <c r="AU26" s="265"/>
      <c r="AV26" s="265"/>
      <c r="AW26" s="265"/>
      <c r="AX26" s="265"/>
      <c r="AY26" s="265"/>
      <c r="AZ26" s="265"/>
      <c r="BA26" s="265"/>
      <c r="BB26" s="265"/>
      <c r="BC26" s="265"/>
      <c r="BD26" s="265"/>
      <c r="BE26" s="265"/>
      <c r="BF26" s="265"/>
      <c r="BG26" s="265"/>
      <c r="BH26" s="265"/>
      <c r="BI26" s="265"/>
      <c r="BJ26" s="265"/>
      <c r="BK26" s="265"/>
      <c r="BL26" s="265"/>
      <c r="BM26" s="265"/>
      <c r="BN26" s="265"/>
      <c r="BO26" s="265"/>
      <c r="BP26" s="265"/>
      <c r="BQ26" s="265"/>
      <c r="BR26" s="265"/>
      <c r="BS26" s="265"/>
      <c r="BT26" s="265"/>
      <c r="BU26" s="265"/>
      <c r="BV26" s="265"/>
      <c r="BW26" s="265"/>
      <c r="BX26" s="265"/>
      <c r="BY26" s="265"/>
      <c r="BZ26" s="265"/>
      <c r="CA26" s="265"/>
      <c r="CB26" s="265"/>
      <c r="CC26" s="265"/>
      <c r="CD26" s="265"/>
      <c r="CE26" s="265"/>
      <c r="CF26" s="265"/>
      <c r="CG26" s="265"/>
      <c r="CH26" s="265"/>
      <c r="CI26" s="265"/>
      <c r="CJ26" s="265"/>
      <c r="CK26" s="265"/>
      <c r="CL26" s="265"/>
      <c r="CM26" s="265"/>
      <c r="CN26" s="265"/>
      <c r="CO26" s="265"/>
      <c r="CP26" s="265"/>
      <c r="CQ26" s="265"/>
      <c r="CR26" s="265"/>
      <c r="CS26" s="265"/>
      <c r="CT26" s="265"/>
      <c r="CU26" s="265"/>
      <c r="CV26" s="265"/>
      <c r="CW26" s="265"/>
      <c r="CX26" s="265"/>
      <c r="CY26" s="265"/>
      <c r="CZ26" s="265"/>
      <c r="DA26" s="265"/>
      <c r="DB26" s="265"/>
      <c r="DC26" s="265"/>
      <c r="DD26" s="265"/>
      <c r="DE26" s="265"/>
      <c r="DF26" s="265"/>
      <c r="DG26" s="265"/>
      <c r="DH26" s="265"/>
      <c r="DI26" s="265"/>
      <c r="DJ26" s="265"/>
      <c r="DK26" s="265"/>
      <c r="DL26" s="265"/>
      <c r="DM26" s="265"/>
      <c r="DN26" s="265"/>
      <c r="DO26" s="265"/>
      <c r="DP26" s="265"/>
      <c r="DQ26" s="265"/>
      <c r="DR26" s="265"/>
      <c r="DS26" s="265"/>
      <c r="DT26" s="265"/>
      <c r="DU26" s="265"/>
      <c r="DV26" s="265"/>
      <c r="DW26" s="265"/>
      <c r="DX26" s="265"/>
      <c r="DY26" s="265"/>
      <c r="DZ26" s="265"/>
      <c r="EA26" s="265"/>
      <c r="EB26" s="265"/>
      <c r="EC26" s="265"/>
      <c r="ED26" s="265"/>
      <c r="EE26" s="265"/>
      <c r="EF26" s="265"/>
      <c r="EG26" s="265"/>
      <c r="EH26" s="265"/>
      <c r="EI26" s="265"/>
      <c r="EJ26" s="265"/>
      <c r="EK26" s="265"/>
      <c r="EL26" s="265"/>
      <c r="EM26" s="265"/>
      <c r="EN26" s="265"/>
      <c r="EO26" s="265"/>
      <c r="EP26" s="265"/>
      <c r="EQ26" s="265"/>
      <c r="ER26" s="265"/>
      <c r="ES26" s="265"/>
      <c r="ET26" s="265"/>
      <c r="EU26" s="265"/>
      <c r="EV26" s="265"/>
      <c r="EW26" s="265"/>
      <c r="EX26" s="265"/>
      <c r="EY26" s="265"/>
      <c r="EZ26" s="265"/>
      <c r="FA26" s="265"/>
      <c r="FB26" s="265"/>
      <c r="FC26" s="265"/>
      <c r="FD26" s="265"/>
      <c r="FE26" s="265"/>
      <c r="FF26" s="265"/>
      <c r="FG26" s="265"/>
      <c r="FH26" s="265"/>
      <c r="FI26" s="265"/>
      <c r="FJ26" s="265"/>
      <c r="FK26" s="265"/>
      <c r="FL26" s="265"/>
      <c r="FM26" s="265"/>
      <c r="FN26" s="265"/>
      <c r="FO26" s="265"/>
      <c r="FP26" s="265"/>
      <c r="FQ26" s="265"/>
      <c r="FR26" s="265"/>
      <c r="FS26" s="265"/>
      <c r="FT26" s="265"/>
      <c r="FU26" s="265"/>
      <c r="FV26" s="265"/>
      <c r="FW26" s="265"/>
      <c r="FX26" s="265"/>
      <c r="FY26" s="265"/>
      <c r="FZ26" s="265"/>
      <c r="GA26" s="265"/>
      <c r="GB26" s="265"/>
      <c r="GC26" s="265"/>
      <c r="GD26" s="265"/>
      <c r="GE26" s="265"/>
      <c r="GF26" s="265"/>
      <c r="GG26" s="265"/>
      <c r="GH26" s="265"/>
      <c r="GI26" s="265"/>
      <c r="GJ26" s="265"/>
      <c r="GK26" s="265"/>
      <c r="GL26" s="265"/>
      <c r="GM26" s="265"/>
      <c r="GN26" s="265"/>
      <c r="GO26" s="265"/>
      <c r="GP26" s="265"/>
      <c r="GQ26" s="265"/>
      <c r="GR26" s="265"/>
      <c r="GS26" s="265"/>
      <c r="GT26" s="265"/>
      <c r="GU26" s="265"/>
      <c r="GV26" s="265"/>
      <c r="GW26" s="265"/>
      <c r="GX26" s="265"/>
      <c r="GY26" s="265"/>
      <c r="GZ26" s="265"/>
      <c r="HA26" s="265"/>
      <c r="HB26" s="265"/>
      <c r="HC26" s="265"/>
      <c r="HD26" s="265"/>
      <c r="HE26" s="265"/>
    </row>
    <row r="27" spans="1:227" ht="25.5" customHeight="1" x14ac:dyDescent="0.2">
      <c r="A27" s="388" t="s">
        <v>12</v>
      </c>
      <c r="B27" s="371" t="s">
        <v>421</v>
      </c>
      <c r="C27" s="372" t="s">
        <v>14</v>
      </c>
      <c r="D27" s="265"/>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c r="AP27" s="265"/>
      <c r="AQ27" s="265"/>
      <c r="AR27" s="265"/>
      <c r="AS27" s="265"/>
      <c r="AT27" s="265"/>
      <c r="AU27" s="265"/>
      <c r="AV27" s="265"/>
      <c r="AW27" s="265"/>
      <c r="AX27" s="265"/>
      <c r="AY27" s="265"/>
      <c r="AZ27" s="265"/>
      <c r="BA27" s="265"/>
      <c r="BB27" s="265"/>
      <c r="BC27" s="265"/>
      <c r="BD27" s="265"/>
      <c r="BE27" s="265"/>
      <c r="BF27" s="265"/>
      <c r="BG27" s="265"/>
      <c r="BH27" s="265"/>
      <c r="BI27" s="265"/>
      <c r="BJ27" s="265"/>
      <c r="BK27" s="265"/>
      <c r="BL27" s="265"/>
      <c r="BM27" s="265"/>
      <c r="BN27" s="265"/>
      <c r="BO27" s="265"/>
      <c r="BP27" s="265"/>
      <c r="BQ27" s="265"/>
      <c r="BR27" s="265"/>
      <c r="BS27" s="265"/>
      <c r="BT27" s="265"/>
      <c r="BU27" s="265"/>
      <c r="BV27" s="265"/>
      <c r="BW27" s="265"/>
      <c r="BX27" s="265"/>
      <c r="BY27" s="265"/>
      <c r="BZ27" s="265"/>
      <c r="CA27" s="265"/>
      <c r="CB27" s="265"/>
      <c r="CC27" s="265"/>
      <c r="CD27" s="265"/>
      <c r="CE27" s="265"/>
      <c r="CF27" s="265"/>
      <c r="CG27" s="265"/>
      <c r="CH27" s="265"/>
      <c r="CI27" s="265"/>
      <c r="CJ27" s="265"/>
      <c r="CK27" s="265"/>
      <c r="CL27" s="265"/>
      <c r="CM27" s="265"/>
      <c r="CN27" s="265"/>
      <c r="CO27" s="265"/>
      <c r="CP27" s="265"/>
      <c r="CQ27" s="265"/>
      <c r="CR27" s="265"/>
      <c r="CS27" s="265"/>
      <c r="CT27" s="265"/>
      <c r="CU27" s="265"/>
      <c r="CV27" s="265"/>
      <c r="CW27" s="265"/>
      <c r="CX27" s="265"/>
      <c r="CY27" s="265"/>
      <c r="CZ27" s="265"/>
      <c r="DA27" s="265"/>
      <c r="DB27" s="265"/>
      <c r="DC27" s="265"/>
      <c r="DD27" s="265"/>
      <c r="DE27" s="265"/>
      <c r="DF27" s="265"/>
      <c r="DG27" s="265"/>
      <c r="DH27" s="265"/>
      <c r="DI27" s="265"/>
      <c r="DJ27" s="265"/>
      <c r="DK27" s="265"/>
      <c r="DL27" s="265"/>
      <c r="DM27" s="265"/>
      <c r="DN27" s="265"/>
      <c r="DO27" s="265"/>
      <c r="DP27" s="265"/>
      <c r="DQ27" s="265"/>
      <c r="DR27" s="265"/>
      <c r="DS27" s="265"/>
      <c r="DT27" s="265"/>
      <c r="DU27" s="265"/>
      <c r="DV27" s="265"/>
      <c r="DW27" s="265"/>
      <c r="DX27" s="265"/>
      <c r="DY27" s="265"/>
      <c r="DZ27" s="265"/>
      <c r="EA27" s="265"/>
      <c r="EB27" s="265"/>
      <c r="EC27" s="265"/>
      <c r="ED27" s="265"/>
      <c r="EE27" s="265"/>
      <c r="EF27" s="265"/>
      <c r="EG27" s="265"/>
      <c r="EH27" s="265"/>
      <c r="EI27" s="265"/>
      <c r="EJ27" s="265"/>
      <c r="EK27" s="265"/>
      <c r="EL27" s="265"/>
      <c r="EM27" s="265"/>
      <c r="EN27" s="265"/>
      <c r="EO27" s="265"/>
      <c r="EP27" s="265"/>
      <c r="EQ27" s="265"/>
      <c r="ER27" s="265"/>
      <c r="ES27" s="265"/>
      <c r="ET27" s="265"/>
      <c r="EU27" s="265"/>
      <c r="EV27" s="265"/>
      <c r="EW27" s="265"/>
      <c r="EX27" s="265"/>
      <c r="EY27" s="265"/>
      <c r="EZ27" s="265"/>
      <c r="FA27" s="265"/>
      <c r="FB27" s="265"/>
      <c r="FC27" s="265"/>
      <c r="FD27" s="265"/>
      <c r="FE27" s="265"/>
      <c r="FF27" s="265"/>
      <c r="FG27" s="265"/>
      <c r="FH27" s="265"/>
      <c r="FI27" s="265"/>
      <c r="FJ27" s="265"/>
      <c r="FK27" s="265"/>
      <c r="FL27" s="265"/>
      <c r="FM27" s="265"/>
      <c r="FN27" s="265"/>
      <c r="FO27" s="265"/>
      <c r="FP27" s="265"/>
      <c r="FQ27" s="265"/>
      <c r="FR27" s="265"/>
      <c r="FS27" s="265"/>
      <c r="FT27" s="265"/>
      <c r="FU27" s="265"/>
      <c r="FV27" s="265"/>
      <c r="FW27" s="265"/>
      <c r="FX27" s="265"/>
      <c r="FY27" s="265"/>
      <c r="FZ27" s="265"/>
      <c r="GA27" s="265"/>
      <c r="GB27" s="265"/>
      <c r="GC27" s="265"/>
      <c r="GD27" s="265"/>
      <c r="GE27" s="265"/>
      <c r="GF27" s="265"/>
      <c r="GG27" s="265"/>
      <c r="GH27" s="265"/>
      <c r="GI27" s="265"/>
      <c r="GJ27" s="265"/>
      <c r="GK27" s="265"/>
      <c r="GL27" s="265"/>
      <c r="GM27" s="265"/>
      <c r="GN27" s="265"/>
      <c r="GO27" s="265"/>
      <c r="GP27" s="265"/>
      <c r="GQ27" s="265"/>
      <c r="GR27" s="265"/>
      <c r="GS27" s="265"/>
      <c r="GT27" s="265"/>
      <c r="GU27" s="265"/>
      <c r="GV27" s="265"/>
      <c r="GW27" s="265"/>
      <c r="GX27" s="265"/>
      <c r="GY27" s="265"/>
      <c r="GZ27" s="265"/>
      <c r="HA27" s="265"/>
      <c r="HB27" s="265"/>
      <c r="HC27" s="265"/>
      <c r="HD27" s="265"/>
      <c r="HE27" s="265"/>
    </row>
    <row r="28" spans="1:227" x14ac:dyDescent="0.2">
      <c r="A28" s="388"/>
      <c r="B28" s="389" t="s">
        <v>110</v>
      </c>
      <c r="C28" s="372" t="s">
        <v>14</v>
      </c>
      <c r="D28" s="265"/>
      <c r="E28" s="265"/>
      <c r="F28" s="265"/>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265"/>
      <c r="AW28" s="265"/>
      <c r="AX28" s="265"/>
      <c r="AY28" s="265"/>
      <c r="AZ28" s="265"/>
      <c r="BA28" s="265"/>
      <c r="BB28" s="265"/>
      <c r="BC28" s="265"/>
      <c r="BD28" s="265"/>
      <c r="BE28" s="265"/>
      <c r="BF28" s="265"/>
      <c r="BG28" s="265"/>
      <c r="BH28" s="265"/>
      <c r="BI28" s="265"/>
      <c r="BJ28" s="265"/>
      <c r="BK28" s="265"/>
      <c r="BL28" s="265"/>
      <c r="BM28" s="265"/>
      <c r="BN28" s="265"/>
      <c r="BO28" s="265"/>
      <c r="BP28" s="265"/>
      <c r="BQ28" s="265"/>
      <c r="BR28" s="265"/>
      <c r="BS28" s="265"/>
      <c r="BT28" s="265"/>
      <c r="BU28" s="265"/>
      <c r="BV28" s="265"/>
      <c r="BW28" s="265"/>
      <c r="BX28" s="265"/>
      <c r="BY28" s="265"/>
      <c r="BZ28" s="265"/>
      <c r="CA28" s="265"/>
      <c r="CB28" s="265"/>
      <c r="CC28" s="265"/>
      <c r="CD28" s="265"/>
      <c r="CE28" s="265"/>
      <c r="CF28" s="265"/>
      <c r="CG28" s="265"/>
      <c r="CH28" s="265"/>
      <c r="CI28" s="265"/>
      <c r="CJ28" s="265"/>
      <c r="CK28" s="265"/>
      <c r="CL28" s="265"/>
      <c r="CM28" s="265"/>
      <c r="CN28" s="265"/>
      <c r="CO28" s="265"/>
      <c r="CP28" s="265"/>
      <c r="CQ28" s="265"/>
      <c r="CR28" s="265"/>
      <c r="CS28" s="265"/>
      <c r="CT28" s="265"/>
      <c r="CU28" s="265"/>
      <c r="CV28" s="265"/>
      <c r="CW28" s="265"/>
      <c r="CX28" s="265"/>
      <c r="CY28" s="265"/>
      <c r="CZ28" s="265"/>
      <c r="DA28" s="265"/>
      <c r="DB28" s="265"/>
      <c r="DC28" s="265"/>
      <c r="DD28" s="265"/>
      <c r="DE28" s="265"/>
      <c r="DF28" s="265"/>
      <c r="DG28" s="265"/>
      <c r="DH28" s="265"/>
      <c r="DI28" s="265"/>
      <c r="DJ28" s="265"/>
      <c r="DK28" s="265"/>
      <c r="DL28" s="265"/>
      <c r="DM28" s="265"/>
      <c r="DN28" s="265"/>
      <c r="DO28" s="265"/>
      <c r="DP28" s="265"/>
      <c r="DQ28" s="265"/>
      <c r="DR28" s="265"/>
      <c r="DS28" s="265"/>
      <c r="DT28" s="265"/>
      <c r="DU28" s="265"/>
      <c r="DV28" s="265"/>
      <c r="DW28" s="265"/>
      <c r="DX28" s="265"/>
      <c r="DY28" s="265"/>
      <c r="DZ28" s="265"/>
      <c r="EA28" s="265"/>
      <c r="EB28" s="265"/>
      <c r="EC28" s="265"/>
      <c r="ED28" s="265"/>
      <c r="EE28" s="265"/>
      <c r="EF28" s="265"/>
      <c r="EG28" s="265"/>
      <c r="EH28" s="265"/>
      <c r="EI28" s="265"/>
      <c r="EJ28" s="265"/>
      <c r="EK28" s="265"/>
      <c r="EL28" s="265"/>
      <c r="EM28" s="265"/>
      <c r="EN28" s="265"/>
      <c r="EO28" s="265"/>
      <c r="EP28" s="265"/>
      <c r="EQ28" s="265"/>
      <c r="ER28" s="265"/>
      <c r="ES28" s="265"/>
      <c r="ET28" s="265"/>
      <c r="EU28" s="265"/>
      <c r="EV28" s="265"/>
      <c r="EW28" s="265"/>
      <c r="EX28" s="265"/>
      <c r="EY28" s="265"/>
      <c r="EZ28" s="265"/>
      <c r="FA28" s="265"/>
      <c r="FB28" s="265"/>
      <c r="FC28" s="265"/>
      <c r="FD28" s="265"/>
      <c r="FE28" s="265"/>
      <c r="FF28" s="265"/>
      <c r="FG28" s="265"/>
      <c r="FH28" s="265"/>
      <c r="FI28" s="265"/>
      <c r="FJ28" s="265"/>
      <c r="FK28" s="265"/>
      <c r="FL28" s="265"/>
      <c r="FM28" s="265"/>
      <c r="FN28" s="265"/>
      <c r="FO28" s="265"/>
      <c r="FP28" s="265"/>
      <c r="FQ28" s="265"/>
      <c r="FR28" s="265"/>
      <c r="FS28" s="265"/>
      <c r="FT28" s="265"/>
      <c r="FU28" s="265"/>
      <c r="FV28" s="265"/>
      <c r="FW28" s="265"/>
      <c r="FX28" s="265"/>
      <c r="FY28" s="265"/>
      <c r="FZ28" s="265"/>
      <c r="GA28" s="265"/>
      <c r="GB28" s="265"/>
      <c r="GC28" s="265"/>
      <c r="GD28" s="265"/>
      <c r="GE28" s="265"/>
      <c r="GF28" s="265"/>
      <c r="GG28" s="265"/>
      <c r="GH28" s="265"/>
      <c r="GI28" s="265"/>
      <c r="GJ28" s="265"/>
      <c r="GK28" s="265"/>
      <c r="GL28" s="265"/>
      <c r="GM28" s="265"/>
      <c r="GN28" s="265"/>
      <c r="GO28" s="265"/>
      <c r="GP28" s="265"/>
      <c r="GQ28" s="265"/>
      <c r="GR28" s="265"/>
      <c r="GS28" s="265"/>
      <c r="GT28" s="265"/>
      <c r="GU28" s="265"/>
      <c r="GV28" s="265"/>
      <c r="GW28" s="265"/>
      <c r="GX28" s="265"/>
      <c r="GY28" s="265"/>
      <c r="GZ28" s="265"/>
      <c r="HA28" s="265"/>
      <c r="HB28" s="265"/>
      <c r="HC28" s="265"/>
      <c r="HD28" s="265"/>
      <c r="HE28" s="265"/>
    </row>
    <row r="29" spans="1:227" x14ac:dyDescent="0.2">
      <c r="A29" s="388"/>
      <c r="B29" s="389" t="s">
        <v>111</v>
      </c>
      <c r="C29" s="372" t="s">
        <v>14</v>
      </c>
      <c r="D29" s="265"/>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265"/>
      <c r="AR29" s="265"/>
      <c r="AS29" s="265"/>
      <c r="AT29" s="265"/>
      <c r="AU29" s="265"/>
      <c r="AV29" s="265"/>
      <c r="AW29" s="265"/>
      <c r="AX29" s="265"/>
      <c r="AY29" s="265"/>
      <c r="AZ29" s="265"/>
      <c r="BA29" s="265"/>
      <c r="BB29" s="265"/>
      <c r="BC29" s="265"/>
      <c r="BD29" s="265"/>
      <c r="BE29" s="265"/>
      <c r="BF29" s="265"/>
      <c r="BG29" s="265"/>
      <c r="BH29" s="265"/>
      <c r="BI29" s="265"/>
      <c r="BJ29" s="265"/>
      <c r="BK29" s="265"/>
      <c r="BL29" s="265"/>
      <c r="BM29" s="265"/>
      <c r="BN29" s="265"/>
      <c r="BO29" s="265"/>
      <c r="BP29" s="265"/>
      <c r="BQ29" s="265"/>
      <c r="BR29" s="265"/>
      <c r="BS29" s="265"/>
      <c r="BT29" s="265"/>
      <c r="BU29" s="265"/>
      <c r="BV29" s="265"/>
      <c r="BW29" s="265"/>
      <c r="BX29" s="265"/>
      <c r="BY29" s="265"/>
      <c r="BZ29" s="265"/>
      <c r="CA29" s="265"/>
      <c r="CB29" s="265"/>
      <c r="CC29" s="265"/>
      <c r="CD29" s="265"/>
      <c r="CE29" s="265"/>
      <c r="CF29" s="265"/>
      <c r="CG29" s="265"/>
      <c r="CH29" s="265"/>
      <c r="CI29" s="265"/>
      <c r="CJ29" s="265"/>
      <c r="CK29" s="265"/>
      <c r="CL29" s="265"/>
      <c r="CM29" s="265"/>
      <c r="CN29" s="265"/>
      <c r="CO29" s="265"/>
      <c r="CP29" s="265"/>
      <c r="CQ29" s="265"/>
      <c r="CR29" s="265"/>
      <c r="CS29" s="265"/>
      <c r="CT29" s="265"/>
      <c r="CU29" s="265"/>
      <c r="CV29" s="265"/>
      <c r="CW29" s="265"/>
      <c r="CX29" s="265"/>
      <c r="CY29" s="265"/>
      <c r="CZ29" s="265"/>
      <c r="DA29" s="265"/>
      <c r="DB29" s="265"/>
      <c r="DC29" s="265"/>
      <c r="DD29" s="265"/>
      <c r="DE29" s="265"/>
      <c r="DF29" s="265"/>
      <c r="DG29" s="265"/>
      <c r="DH29" s="265"/>
      <c r="DI29" s="265"/>
      <c r="DJ29" s="265"/>
      <c r="DK29" s="265"/>
      <c r="DL29" s="265"/>
      <c r="DM29" s="265"/>
      <c r="DN29" s="265"/>
      <c r="DO29" s="265"/>
      <c r="DP29" s="265"/>
      <c r="DQ29" s="265"/>
      <c r="DR29" s="265"/>
      <c r="DS29" s="265"/>
      <c r="DT29" s="265"/>
      <c r="DU29" s="265"/>
      <c r="DV29" s="265"/>
      <c r="DW29" s="265"/>
      <c r="DX29" s="265"/>
      <c r="DY29" s="265"/>
      <c r="DZ29" s="265"/>
      <c r="EA29" s="265"/>
      <c r="EB29" s="265"/>
      <c r="EC29" s="265"/>
      <c r="ED29" s="265"/>
      <c r="EE29" s="265"/>
      <c r="EF29" s="265"/>
      <c r="EG29" s="265"/>
      <c r="EH29" s="265"/>
      <c r="EI29" s="265"/>
      <c r="EJ29" s="265"/>
      <c r="EK29" s="265"/>
      <c r="EL29" s="265"/>
      <c r="EM29" s="265"/>
      <c r="EN29" s="265"/>
      <c r="EO29" s="265"/>
      <c r="EP29" s="265"/>
      <c r="EQ29" s="265"/>
      <c r="ER29" s="265"/>
      <c r="ES29" s="265"/>
      <c r="ET29" s="265"/>
      <c r="EU29" s="265"/>
      <c r="EV29" s="265"/>
      <c r="EW29" s="265"/>
      <c r="EX29" s="265"/>
      <c r="EY29" s="265"/>
      <c r="EZ29" s="265"/>
      <c r="FA29" s="265"/>
      <c r="FB29" s="265"/>
      <c r="FC29" s="265"/>
      <c r="FD29" s="265"/>
      <c r="FE29" s="265"/>
      <c r="FF29" s="265"/>
      <c r="FG29" s="265"/>
      <c r="FH29" s="265"/>
      <c r="FI29" s="265"/>
      <c r="FJ29" s="265"/>
      <c r="FK29" s="265"/>
      <c r="FL29" s="265"/>
      <c r="FM29" s="265"/>
      <c r="FN29" s="265"/>
      <c r="FO29" s="265"/>
      <c r="FP29" s="265"/>
      <c r="FQ29" s="265"/>
      <c r="FR29" s="265"/>
      <c r="FS29" s="265"/>
      <c r="FT29" s="265"/>
      <c r="FU29" s="265"/>
      <c r="FV29" s="265"/>
      <c r="FW29" s="265"/>
      <c r="FX29" s="265"/>
      <c r="FY29" s="265"/>
      <c r="FZ29" s="265"/>
      <c r="GA29" s="265"/>
      <c r="GB29" s="265"/>
      <c r="GC29" s="265"/>
      <c r="GD29" s="265"/>
      <c r="GE29" s="265"/>
      <c r="GF29" s="265"/>
      <c r="GG29" s="265"/>
      <c r="GH29" s="265"/>
      <c r="GI29" s="265"/>
      <c r="GJ29" s="265"/>
      <c r="GK29" s="265"/>
      <c r="GL29" s="265"/>
      <c r="GM29" s="265"/>
      <c r="GN29" s="265"/>
      <c r="GO29" s="265"/>
      <c r="GP29" s="265"/>
      <c r="GQ29" s="265"/>
      <c r="GR29" s="265"/>
      <c r="GS29" s="265"/>
      <c r="GT29" s="265"/>
      <c r="GU29" s="265"/>
      <c r="GV29" s="265"/>
      <c r="GW29" s="265"/>
      <c r="GX29" s="265"/>
      <c r="GY29" s="265"/>
      <c r="GZ29" s="265"/>
      <c r="HA29" s="265"/>
      <c r="HB29" s="265"/>
      <c r="HC29" s="265"/>
      <c r="HD29" s="265"/>
      <c r="HE29" s="265"/>
    </row>
    <row r="30" spans="1:227" ht="51" customHeight="1" x14ac:dyDescent="0.2">
      <c r="A30" s="388" t="s">
        <v>15</v>
      </c>
      <c r="B30" s="371" t="s">
        <v>422</v>
      </c>
      <c r="C30" s="372" t="s">
        <v>14</v>
      </c>
      <c r="D30" s="265"/>
      <c r="E30" s="265"/>
      <c r="F30" s="265"/>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c r="AP30" s="265"/>
      <c r="AQ30" s="265"/>
      <c r="AR30" s="265"/>
      <c r="AS30" s="265"/>
      <c r="AT30" s="265"/>
      <c r="AU30" s="265"/>
      <c r="AV30" s="265"/>
      <c r="AW30" s="265"/>
      <c r="AX30" s="265"/>
      <c r="AY30" s="265"/>
      <c r="AZ30" s="265"/>
      <c r="BA30" s="265"/>
      <c r="BB30" s="265"/>
      <c r="BC30" s="265"/>
      <c r="BD30" s="265"/>
      <c r="BE30" s="265"/>
      <c r="BF30" s="265"/>
      <c r="BG30" s="265"/>
      <c r="BH30" s="265"/>
      <c r="BI30" s="265"/>
      <c r="BJ30" s="265"/>
      <c r="BK30" s="265"/>
      <c r="BL30" s="265"/>
      <c r="BM30" s="265"/>
      <c r="BN30" s="265"/>
      <c r="BO30" s="265"/>
      <c r="BP30" s="265"/>
      <c r="BQ30" s="265"/>
      <c r="BR30" s="265"/>
      <c r="BS30" s="265"/>
      <c r="BT30" s="265"/>
      <c r="BU30" s="265"/>
      <c r="BV30" s="265"/>
      <c r="BW30" s="265"/>
      <c r="BX30" s="265"/>
      <c r="BY30" s="265"/>
      <c r="BZ30" s="265"/>
      <c r="CA30" s="265"/>
      <c r="CB30" s="265"/>
      <c r="CC30" s="265"/>
      <c r="CD30" s="265"/>
      <c r="CE30" s="265"/>
      <c r="CF30" s="265"/>
      <c r="CG30" s="265"/>
      <c r="CH30" s="265"/>
      <c r="CI30" s="265"/>
      <c r="CJ30" s="265"/>
      <c r="CK30" s="265"/>
      <c r="CL30" s="265"/>
      <c r="CM30" s="265"/>
      <c r="CN30" s="265"/>
      <c r="CO30" s="265"/>
      <c r="CP30" s="265"/>
      <c r="CQ30" s="265"/>
      <c r="CR30" s="265"/>
      <c r="CS30" s="265"/>
      <c r="CT30" s="265"/>
      <c r="CU30" s="265"/>
      <c r="CV30" s="265"/>
      <c r="CW30" s="265"/>
      <c r="CX30" s="265"/>
      <c r="CY30" s="265"/>
      <c r="CZ30" s="265"/>
      <c r="DA30" s="265"/>
      <c r="DB30" s="265"/>
      <c r="DC30" s="265"/>
      <c r="DD30" s="265"/>
      <c r="DE30" s="265"/>
      <c r="DF30" s="265"/>
      <c r="DG30" s="265"/>
      <c r="DH30" s="265"/>
      <c r="DI30" s="265"/>
      <c r="DJ30" s="265"/>
      <c r="DK30" s="265"/>
      <c r="DL30" s="265"/>
      <c r="DM30" s="265"/>
      <c r="DN30" s="265"/>
      <c r="DO30" s="265"/>
      <c r="DP30" s="265"/>
      <c r="DQ30" s="265"/>
      <c r="DR30" s="265"/>
      <c r="DS30" s="265"/>
      <c r="DT30" s="265"/>
      <c r="DU30" s="265"/>
      <c r="DV30" s="265"/>
      <c r="DW30" s="265"/>
      <c r="DX30" s="265"/>
      <c r="DY30" s="265"/>
      <c r="DZ30" s="265"/>
      <c r="EA30" s="265"/>
      <c r="EB30" s="265"/>
      <c r="EC30" s="265"/>
      <c r="ED30" s="265"/>
      <c r="EE30" s="265"/>
      <c r="EF30" s="265"/>
      <c r="EG30" s="265"/>
      <c r="EH30" s="265"/>
      <c r="EI30" s="265"/>
      <c r="EJ30" s="265"/>
      <c r="EK30" s="265"/>
      <c r="EL30" s="265"/>
      <c r="EM30" s="265"/>
      <c r="EN30" s="265"/>
      <c r="EO30" s="265"/>
      <c r="EP30" s="265"/>
      <c r="EQ30" s="265"/>
      <c r="ER30" s="265"/>
      <c r="ES30" s="265"/>
      <c r="ET30" s="265"/>
      <c r="EU30" s="265"/>
      <c r="EV30" s="265"/>
      <c r="EW30" s="265"/>
      <c r="EX30" s="265"/>
      <c r="EY30" s="265"/>
      <c r="EZ30" s="265"/>
      <c r="FA30" s="265"/>
      <c r="FB30" s="265"/>
      <c r="FC30" s="265"/>
      <c r="FD30" s="265"/>
      <c r="FE30" s="265"/>
      <c r="FF30" s="265"/>
      <c r="FG30" s="265"/>
      <c r="FH30" s="265"/>
      <c r="FI30" s="265"/>
      <c r="FJ30" s="265"/>
      <c r="FK30" s="265"/>
      <c r="FL30" s="265"/>
      <c r="FM30" s="265"/>
      <c r="FN30" s="265"/>
      <c r="FO30" s="265"/>
      <c r="FP30" s="265"/>
      <c r="FQ30" s="265"/>
      <c r="FR30" s="265"/>
      <c r="FS30" s="265"/>
      <c r="FT30" s="265"/>
      <c r="FU30" s="265"/>
      <c r="FV30" s="265"/>
      <c r="FW30" s="265"/>
      <c r="FX30" s="265"/>
      <c r="FY30" s="265"/>
      <c r="FZ30" s="265"/>
      <c r="GA30" s="265"/>
      <c r="GB30" s="265"/>
      <c r="GC30" s="265"/>
      <c r="GD30" s="265"/>
      <c r="GE30" s="265"/>
      <c r="GF30" s="265"/>
      <c r="GG30" s="265"/>
      <c r="GH30" s="265"/>
      <c r="GI30" s="265"/>
      <c r="GJ30" s="265"/>
      <c r="GK30" s="265"/>
      <c r="GL30" s="265"/>
      <c r="GM30" s="265"/>
      <c r="GN30" s="265"/>
      <c r="GO30" s="265"/>
      <c r="GP30" s="265"/>
      <c r="GQ30" s="265"/>
      <c r="GR30" s="265"/>
      <c r="GS30" s="265"/>
      <c r="GT30" s="265"/>
      <c r="GU30" s="265"/>
      <c r="GV30" s="265"/>
      <c r="GW30" s="265"/>
      <c r="GX30" s="265"/>
      <c r="GY30" s="265"/>
      <c r="GZ30" s="265"/>
      <c r="HA30" s="265"/>
      <c r="HB30" s="265"/>
      <c r="HC30" s="265"/>
      <c r="HD30" s="265"/>
      <c r="HE30" s="265"/>
    </row>
    <row r="31" spans="1:227" ht="14.25" customHeight="1" x14ac:dyDescent="0.2">
      <c r="A31" s="388"/>
      <c r="B31" s="389" t="s">
        <v>110</v>
      </c>
      <c r="C31" s="372" t="s">
        <v>14</v>
      </c>
      <c r="D31" s="265"/>
      <c r="E31" s="265"/>
      <c r="F31" s="265"/>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c r="AW31" s="265"/>
      <c r="AX31" s="265"/>
      <c r="AY31" s="265"/>
      <c r="AZ31" s="265"/>
      <c r="BA31" s="265"/>
      <c r="BB31" s="265"/>
      <c r="BC31" s="265"/>
      <c r="BD31" s="265"/>
      <c r="BE31" s="265"/>
      <c r="BF31" s="265"/>
      <c r="BG31" s="265"/>
      <c r="BH31" s="265"/>
      <c r="BI31" s="265"/>
      <c r="BJ31" s="265"/>
      <c r="BK31" s="265"/>
      <c r="BL31" s="265"/>
      <c r="BM31" s="265"/>
      <c r="BN31" s="265"/>
      <c r="BO31" s="265"/>
      <c r="BP31" s="265"/>
      <c r="BQ31" s="265"/>
      <c r="BR31" s="265"/>
      <c r="BS31" s="265"/>
      <c r="BT31" s="265"/>
      <c r="BU31" s="265"/>
      <c r="BV31" s="265"/>
      <c r="BW31" s="265"/>
      <c r="BX31" s="265"/>
      <c r="BY31" s="265"/>
      <c r="BZ31" s="265"/>
      <c r="CA31" s="265"/>
      <c r="CB31" s="265"/>
      <c r="CC31" s="265"/>
      <c r="CD31" s="265"/>
      <c r="CE31" s="265"/>
      <c r="CF31" s="265"/>
      <c r="CG31" s="265"/>
      <c r="CH31" s="265"/>
      <c r="CI31" s="265"/>
      <c r="CJ31" s="265"/>
      <c r="CK31" s="265"/>
      <c r="CL31" s="265"/>
      <c r="CM31" s="265"/>
      <c r="CN31" s="265"/>
      <c r="CO31" s="265"/>
      <c r="CP31" s="265"/>
      <c r="CQ31" s="265"/>
      <c r="CR31" s="265"/>
      <c r="CS31" s="265"/>
      <c r="CT31" s="265"/>
      <c r="CU31" s="265"/>
      <c r="CV31" s="265"/>
      <c r="CW31" s="265"/>
      <c r="CX31" s="265"/>
      <c r="CY31" s="265"/>
      <c r="CZ31" s="265"/>
      <c r="DA31" s="265"/>
      <c r="DB31" s="265"/>
      <c r="DC31" s="265"/>
      <c r="DD31" s="265"/>
      <c r="DE31" s="265"/>
      <c r="DF31" s="265"/>
      <c r="DG31" s="265"/>
      <c r="DH31" s="265"/>
      <c r="DI31" s="265"/>
      <c r="DJ31" s="265"/>
      <c r="DK31" s="265"/>
      <c r="DL31" s="265"/>
      <c r="DM31" s="265"/>
      <c r="DN31" s="265"/>
      <c r="DO31" s="265"/>
      <c r="DP31" s="265"/>
      <c r="DQ31" s="265"/>
      <c r="DR31" s="265"/>
      <c r="DS31" s="265"/>
      <c r="DT31" s="265"/>
      <c r="DU31" s="265"/>
      <c r="DV31" s="265"/>
      <c r="DW31" s="265"/>
      <c r="DX31" s="265"/>
      <c r="DY31" s="265"/>
      <c r="DZ31" s="265"/>
      <c r="EA31" s="265"/>
      <c r="EB31" s="265"/>
      <c r="EC31" s="265"/>
      <c r="ED31" s="265"/>
      <c r="EE31" s="265"/>
      <c r="EF31" s="265"/>
      <c r="EG31" s="265"/>
      <c r="EH31" s="265"/>
      <c r="EI31" s="265"/>
      <c r="EJ31" s="265"/>
      <c r="EK31" s="265"/>
      <c r="EL31" s="265"/>
      <c r="EM31" s="265"/>
      <c r="EN31" s="265"/>
      <c r="EO31" s="265"/>
      <c r="EP31" s="265"/>
      <c r="EQ31" s="265"/>
      <c r="ER31" s="265"/>
      <c r="ES31" s="265"/>
      <c r="ET31" s="265"/>
      <c r="EU31" s="265"/>
      <c r="EV31" s="265"/>
      <c r="EW31" s="265"/>
      <c r="EX31" s="265"/>
      <c r="EY31" s="265"/>
      <c r="EZ31" s="265"/>
      <c r="FA31" s="265"/>
      <c r="FB31" s="265"/>
      <c r="FC31" s="265"/>
      <c r="FD31" s="265"/>
      <c r="FE31" s="265"/>
      <c r="FF31" s="265"/>
      <c r="FG31" s="265"/>
      <c r="FH31" s="265"/>
      <c r="FI31" s="265"/>
      <c r="FJ31" s="265"/>
      <c r="FK31" s="265"/>
      <c r="FL31" s="265"/>
      <c r="FM31" s="265"/>
      <c r="FN31" s="265"/>
      <c r="FO31" s="265"/>
      <c r="FP31" s="265"/>
      <c r="FQ31" s="265"/>
      <c r="FR31" s="265"/>
      <c r="FS31" s="265"/>
      <c r="FT31" s="265"/>
      <c r="FU31" s="265"/>
      <c r="FV31" s="265"/>
      <c r="FW31" s="265"/>
      <c r="FX31" s="265"/>
      <c r="FY31" s="265"/>
      <c r="FZ31" s="265"/>
      <c r="GA31" s="265"/>
      <c r="GB31" s="265"/>
      <c r="GC31" s="265"/>
      <c r="GD31" s="265"/>
      <c r="GE31" s="265"/>
      <c r="GF31" s="265"/>
      <c r="GG31" s="265"/>
      <c r="GH31" s="265"/>
      <c r="GI31" s="265"/>
      <c r="GJ31" s="265"/>
      <c r="GK31" s="265"/>
      <c r="GL31" s="265"/>
      <c r="GM31" s="265"/>
      <c r="GN31" s="265"/>
      <c r="GO31" s="265"/>
      <c r="GP31" s="265"/>
      <c r="GQ31" s="265"/>
      <c r="GR31" s="265"/>
      <c r="GS31" s="265"/>
      <c r="GT31" s="265"/>
      <c r="GU31" s="265"/>
      <c r="GV31" s="265"/>
      <c r="GW31" s="265"/>
      <c r="GX31" s="265"/>
      <c r="GY31" s="265"/>
      <c r="GZ31" s="265"/>
      <c r="HA31" s="265"/>
      <c r="HB31" s="265"/>
      <c r="HC31" s="265"/>
      <c r="HD31" s="265"/>
      <c r="HE31" s="265"/>
    </row>
    <row r="32" spans="1:227" ht="15.75" customHeight="1" x14ac:dyDescent="0.2">
      <c r="A32" s="388"/>
      <c r="B32" s="389" t="s">
        <v>111</v>
      </c>
      <c r="C32" s="372" t="s">
        <v>14</v>
      </c>
      <c r="D32" s="265"/>
      <c r="E32" s="265"/>
      <c r="F32" s="265"/>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5"/>
      <c r="AY32" s="265"/>
      <c r="AZ32" s="265"/>
      <c r="BA32" s="265"/>
      <c r="BB32" s="265"/>
      <c r="BC32" s="265"/>
      <c r="BD32" s="265"/>
      <c r="BE32" s="265"/>
      <c r="BF32" s="265"/>
      <c r="BG32" s="265"/>
      <c r="BH32" s="265"/>
      <c r="BI32" s="265"/>
      <c r="BJ32" s="265"/>
      <c r="BK32" s="265"/>
      <c r="BL32" s="265"/>
      <c r="BM32" s="265"/>
      <c r="BN32" s="265"/>
      <c r="BO32" s="265"/>
      <c r="BP32" s="265"/>
      <c r="BQ32" s="265"/>
      <c r="BR32" s="265"/>
      <c r="BS32" s="265"/>
      <c r="BT32" s="265"/>
      <c r="BU32" s="265"/>
      <c r="BV32" s="265"/>
      <c r="BW32" s="265"/>
      <c r="BX32" s="265"/>
      <c r="BY32" s="265"/>
      <c r="BZ32" s="265"/>
      <c r="CA32" s="265"/>
      <c r="CB32" s="265"/>
      <c r="CC32" s="265"/>
      <c r="CD32" s="265"/>
      <c r="CE32" s="265"/>
      <c r="CF32" s="265"/>
      <c r="CG32" s="265"/>
      <c r="CH32" s="265"/>
      <c r="CI32" s="265"/>
      <c r="CJ32" s="265"/>
      <c r="CK32" s="265"/>
      <c r="CL32" s="265"/>
      <c r="CM32" s="265"/>
      <c r="CN32" s="265"/>
      <c r="CO32" s="265"/>
      <c r="CP32" s="265"/>
      <c r="CQ32" s="265"/>
      <c r="CR32" s="265"/>
      <c r="CS32" s="265"/>
      <c r="CT32" s="265"/>
      <c r="CU32" s="265"/>
      <c r="CV32" s="265"/>
      <c r="CW32" s="265"/>
      <c r="CX32" s="265"/>
      <c r="CY32" s="265"/>
      <c r="CZ32" s="265"/>
      <c r="DA32" s="265"/>
      <c r="DB32" s="265"/>
      <c r="DC32" s="265"/>
      <c r="DD32" s="265"/>
      <c r="DE32" s="265"/>
      <c r="DF32" s="265"/>
      <c r="DG32" s="265"/>
      <c r="DH32" s="265"/>
      <c r="DI32" s="265"/>
      <c r="DJ32" s="265"/>
      <c r="DK32" s="265"/>
      <c r="DL32" s="265"/>
      <c r="DM32" s="265"/>
      <c r="DN32" s="265"/>
      <c r="DO32" s="265"/>
      <c r="DP32" s="265"/>
      <c r="DQ32" s="265"/>
      <c r="DR32" s="265"/>
      <c r="DS32" s="265"/>
      <c r="DT32" s="265"/>
      <c r="DU32" s="265"/>
      <c r="DV32" s="265"/>
      <c r="DW32" s="265"/>
      <c r="DX32" s="265"/>
      <c r="DY32" s="265"/>
      <c r="DZ32" s="265"/>
      <c r="EA32" s="265"/>
      <c r="EB32" s="265"/>
      <c r="EC32" s="265"/>
      <c r="ED32" s="265"/>
      <c r="EE32" s="265"/>
      <c r="EF32" s="265"/>
      <c r="EG32" s="265"/>
      <c r="EH32" s="265"/>
      <c r="EI32" s="265"/>
      <c r="EJ32" s="265"/>
      <c r="EK32" s="265"/>
      <c r="EL32" s="265"/>
      <c r="EM32" s="265"/>
      <c r="EN32" s="265"/>
      <c r="EO32" s="265"/>
      <c r="EP32" s="265"/>
      <c r="EQ32" s="265"/>
      <c r="ER32" s="265"/>
      <c r="ES32" s="265"/>
      <c r="ET32" s="265"/>
      <c r="EU32" s="265"/>
      <c r="EV32" s="265"/>
      <c r="EW32" s="265"/>
      <c r="EX32" s="265"/>
      <c r="EY32" s="265"/>
      <c r="EZ32" s="265"/>
      <c r="FA32" s="265"/>
      <c r="FB32" s="265"/>
      <c r="FC32" s="265"/>
      <c r="FD32" s="265"/>
      <c r="FE32" s="265"/>
      <c r="FF32" s="265"/>
      <c r="FG32" s="265"/>
      <c r="FH32" s="265"/>
      <c r="FI32" s="265"/>
      <c r="FJ32" s="265"/>
      <c r="FK32" s="265"/>
      <c r="FL32" s="265"/>
      <c r="FM32" s="265"/>
      <c r="FN32" s="265"/>
      <c r="FO32" s="265"/>
      <c r="FP32" s="265"/>
      <c r="FQ32" s="265"/>
      <c r="FR32" s="265"/>
      <c r="FS32" s="265"/>
      <c r="FT32" s="265"/>
      <c r="FU32" s="265"/>
      <c r="FV32" s="265"/>
      <c r="FW32" s="265"/>
      <c r="FX32" s="265"/>
      <c r="FY32" s="265"/>
      <c r="FZ32" s="265"/>
      <c r="GA32" s="265"/>
      <c r="GB32" s="265"/>
      <c r="GC32" s="265"/>
      <c r="GD32" s="265"/>
      <c r="GE32" s="265"/>
      <c r="GF32" s="265"/>
      <c r="GG32" s="265"/>
      <c r="GH32" s="265"/>
      <c r="GI32" s="265"/>
      <c r="GJ32" s="265"/>
      <c r="GK32" s="265"/>
      <c r="GL32" s="265"/>
      <c r="GM32" s="265"/>
      <c r="GN32" s="265"/>
      <c r="GO32" s="265"/>
      <c r="GP32" s="265"/>
      <c r="GQ32" s="265"/>
      <c r="GR32" s="265"/>
      <c r="GS32" s="265"/>
      <c r="GT32" s="265"/>
      <c r="GU32" s="265"/>
      <c r="GV32" s="265"/>
      <c r="GW32" s="265"/>
      <c r="GX32" s="265"/>
      <c r="GY32" s="265"/>
      <c r="GZ32" s="265"/>
      <c r="HA32" s="265"/>
      <c r="HB32" s="265"/>
      <c r="HC32" s="265"/>
      <c r="HD32" s="265"/>
      <c r="HE32" s="265"/>
    </row>
    <row r="33" spans="1:213" x14ac:dyDescent="0.2">
      <c r="A33" s="388"/>
      <c r="B33" s="390" t="s">
        <v>113</v>
      </c>
      <c r="C33" s="372" t="s">
        <v>14</v>
      </c>
      <c r="D33" s="265"/>
      <c r="E33" s="265"/>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265"/>
      <c r="AP33" s="265"/>
      <c r="AQ33" s="265"/>
      <c r="AR33" s="265"/>
      <c r="AS33" s="265"/>
      <c r="AT33" s="265"/>
      <c r="AU33" s="265"/>
      <c r="AV33" s="265"/>
      <c r="AW33" s="265"/>
      <c r="AX33" s="265"/>
      <c r="AY33" s="265"/>
      <c r="AZ33" s="265"/>
      <c r="BA33" s="265"/>
      <c r="BB33" s="265"/>
      <c r="BC33" s="265"/>
      <c r="BD33" s="265"/>
      <c r="BE33" s="265"/>
      <c r="BF33" s="265"/>
      <c r="BG33" s="265"/>
      <c r="BH33" s="265"/>
      <c r="BI33" s="265"/>
      <c r="BJ33" s="265"/>
      <c r="BK33" s="265"/>
      <c r="BL33" s="265"/>
      <c r="BM33" s="265"/>
      <c r="BN33" s="265"/>
      <c r="BO33" s="265"/>
      <c r="BP33" s="265"/>
      <c r="BQ33" s="265"/>
      <c r="BR33" s="265"/>
      <c r="BS33" s="265"/>
      <c r="BT33" s="265"/>
      <c r="BU33" s="265"/>
      <c r="BV33" s="265"/>
      <c r="BW33" s="265"/>
      <c r="BX33" s="265"/>
      <c r="BY33" s="265"/>
      <c r="BZ33" s="265"/>
      <c r="CA33" s="265"/>
      <c r="CB33" s="265"/>
      <c r="CC33" s="265"/>
      <c r="CD33" s="265"/>
      <c r="CE33" s="265"/>
      <c r="CF33" s="265"/>
      <c r="CG33" s="265"/>
      <c r="CH33" s="265"/>
      <c r="CI33" s="265"/>
      <c r="CJ33" s="265"/>
      <c r="CK33" s="265"/>
      <c r="CL33" s="265"/>
      <c r="CM33" s="265"/>
      <c r="CN33" s="265"/>
      <c r="CO33" s="265"/>
      <c r="CP33" s="265"/>
      <c r="CQ33" s="265"/>
      <c r="CR33" s="265"/>
      <c r="CS33" s="265"/>
      <c r="CT33" s="265"/>
      <c r="CU33" s="265"/>
      <c r="CV33" s="265"/>
      <c r="CW33" s="265"/>
      <c r="CX33" s="265"/>
      <c r="CY33" s="265"/>
      <c r="CZ33" s="265"/>
      <c r="DA33" s="265"/>
      <c r="DB33" s="265"/>
      <c r="DC33" s="265"/>
      <c r="DD33" s="265"/>
      <c r="DE33" s="265"/>
      <c r="DF33" s="265"/>
      <c r="DG33" s="265"/>
      <c r="DH33" s="265"/>
      <c r="DI33" s="265"/>
      <c r="DJ33" s="265"/>
      <c r="DK33" s="265"/>
      <c r="DL33" s="265"/>
      <c r="DM33" s="265"/>
      <c r="DN33" s="265"/>
      <c r="DO33" s="265"/>
      <c r="DP33" s="265"/>
      <c r="DQ33" s="265"/>
      <c r="DR33" s="265"/>
      <c r="DS33" s="265"/>
      <c r="DT33" s="265"/>
      <c r="DU33" s="265"/>
      <c r="DV33" s="265"/>
      <c r="DW33" s="265"/>
      <c r="DX33" s="265"/>
      <c r="DY33" s="265"/>
      <c r="DZ33" s="265"/>
      <c r="EA33" s="265"/>
      <c r="EB33" s="265"/>
      <c r="EC33" s="265"/>
      <c r="ED33" s="265"/>
      <c r="EE33" s="265"/>
      <c r="EF33" s="265"/>
      <c r="EG33" s="265"/>
      <c r="EH33" s="265"/>
      <c r="EI33" s="265"/>
      <c r="EJ33" s="265"/>
      <c r="EK33" s="265"/>
      <c r="EL33" s="265"/>
      <c r="EM33" s="265"/>
      <c r="EN33" s="265"/>
      <c r="EO33" s="265"/>
      <c r="EP33" s="265"/>
      <c r="EQ33" s="265"/>
      <c r="ER33" s="265"/>
      <c r="ES33" s="265"/>
      <c r="ET33" s="265"/>
      <c r="EU33" s="265"/>
      <c r="EV33" s="265"/>
      <c r="EW33" s="265"/>
      <c r="EX33" s="265"/>
      <c r="EY33" s="265"/>
      <c r="EZ33" s="265"/>
      <c r="FA33" s="265"/>
      <c r="FB33" s="265"/>
      <c r="FC33" s="265"/>
      <c r="FD33" s="265"/>
      <c r="FE33" s="265"/>
      <c r="FF33" s="265"/>
      <c r="FG33" s="265"/>
      <c r="FH33" s="265"/>
      <c r="FI33" s="265"/>
      <c r="FJ33" s="265"/>
      <c r="FK33" s="265"/>
      <c r="FL33" s="265"/>
      <c r="FM33" s="265"/>
      <c r="FN33" s="265"/>
      <c r="FO33" s="265"/>
      <c r="FP33" s="265"/>
      <c r="FQ33" s="265"/>
      <c r="FR33" s="265"/>
      <c r="FS33" s="265"/>
      <c r="FT33" s="265"/>
      <c r="FU33" s="265"/>
      <c r="FV33" s="265"/>
      <c r="FW33" s="265"/>
      <c r="FX33" s="265"/>
      <c r="FY33" s="265"/>
      <c r="FZ33" s="265"/>
      <c r="GA33" s="265"/>
      <c r="GB33" s="265"/>
      <c r="GC33" s="265"/>
      <c r="GD33" s="265"/>
      <c r="GE33" s="265"/>
      <c r="GF33" s="265"/>
      <c r="GG33" s="265"/>
      <c r="GH33" s="265"/>
      <c r="GI33" s="265"/>
      <c r="GJ33" s="265"/>
      <c r="GK33" s="265"/>
      <c r="GL33" s="265"/>
      <c r="GM33" s="265"/>
      <c r="GN33" s="265"/>
      <c r="GO33" s="265"/>
      <c r="GP33" s="265"/>
      <c r="GQ33" s="265"/>
      <c r="GR33" s="265"/>
      <c r="GS33" s="265"/>
      <c r="GT33" s="265"/>
      <c r="GU33" s="265"/>
      <c r="GV33" s="265"/>
      <c r="GW33" s="265"/>
      <c r="GX33" s="265"/>
      <c r="GY33" s="265"/>
      <c r="GZ33" s="265"/>
      <c r="HA33" s="265"/>
      <c r="HB33" s="265"/>
      <c r="HC33" s="265"/>
      <c r="HD33" s="265"/>
      <c r="HE33" s="265"/>
    </row>
    <row r="34" spans="1:213" x14ac:dyDescent="0.2">
      <c r="A34" s="388" t="s">
        <v>17</v>
      </c>
      <c r="B34" s="391" t="s">
        <v>416</v>
      </c>
      <c r="C34" s="392" t="s">
        <v>14</v>
      </c>
      <c r="D34" s="265"/>
      <c r="E34" s="265"/>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5"/>
      <c r="AY34" s="265"/>
      <c r="AZ34" s="265"/>
      <c r="BA34" s="265"/>
      <c r="BB34" s="265"/>
      <c r="BC34" s="265"/>
      <c r="BD34" s="265"/>
      <c r="BE34" s="265"/>
      <c r="BF34" s="265"/>
      <c r="BG34" s="265"/>
      <c r="BH34" s="265"/>
      <c r="BI34" s="265"/>
      <c r="BJ34" s="265"/>
      <c r="BK34" s="265"/>
      <c r="BL34" s="265"/>
      <c r="BM34" s="265"/>
      <c r="BN34" s="265"/>
      <c r="BO34" s="265"/>
      <c r="BP34" s="265"/>
      <c r="BQ34" s="265"/>
      <c r="BR34" s="265"/>
      <c r="BS34" s="265"/>
      <c r="BT34" s="265"/>
      <c r="BU34" s="265"/>
      <c r="BV34" s="265"/>
      <c r="BW34" s="265"/>
      <c r="BX34" s="265"/>
      <c r="BY34" s="265"/>
      <c r="BZ34" s="265"/>
      <c r="CA34" s="265"/>
      <c r="CB34" s="265"/>
      <c r="CC34" s="265"/>
      <c r="CD34" s="265"/>
      <c r="CE34" s="265"/>
      <c r="CF34" s="265"/>
      <c r="CG34" s="265"/>
      <c r="CH34" s="265"/>
      <c r="CI34" s="265"/>
      <c r="CJ34" s="265"/>
      <c r="CK34" s="265"/>
      <c r="CL34" s="265"/>
      <c r="CM34" s="265"/>
      <c r="CN34" s="265"/>
      <c r="CO34" s="265"/>
      <c r="CP34" s="265"/>
      <c r="CQ34" s="265"/>
      <c r="CR34" s="265"/>
      <c r="CS34" s="265"/>
      <c r="CT34" s="265"/>
      <c r="CU34" s="265"/>
      <c r="CV34" s="265"/>
      <c r="CW34" s="265"/>
      <c r="CX34" s="265"/>
      <c r="CY34" s="265"/>
      <c r="CZ34" s="265"/>
      <c r="DA34" s="265"/>
      <c r="DB34" s="265"/>
      <c r="DC34" s="265"/>
      <c r="DD34" s="265"/>
      <c r="DE34" s="265"/>
      <c r="DF34" s="265"/>
      <c r="DG34" s="265"/>
      <c r="DH34" s="265"/>
      <c r="DI34" s="265"/>
      <c r="DJ34" s="265"/>
      <c r="DK34" s="265"/>
      <c r="DL34" s="265"/>
      <c r="DM34" s="265"/>
      <c r="DN34" s="265"/>
      <c r="DO34" s="265"/>
      <c r="DP34" s="265"/>
      <c r="DQ34" s="265"/>
      <c r="DR34" s="265"/>
      <c r="DS34" s="265"/>
      <c r="DT34" s="265"/>
      <c r="DU34" s="265"/>
      <c r="DV34" s="265"/>
      <c r="DW34" s="265"/>
      <c r="DX34" s="265"/>
      <c r="DY34" s="265"/>
      <c r="DZ34" s="265"/>
      <c r="EA34" s="265"/>
      <c r="EB34" s="265"/>
      <c r="EC34" s="265"/>
      <c r="ED34" s="265"/>
      <c r="EE34" s="265"/>
      <c r="EF34" s="265"/>
      <c r="EG34" s="265"/>
      <c r="EH34" s="265"/>
      <c r="EI34" s="265"/>
      <c r="EJ34" s="265"/>
      <c r="EK34" s="265"/>
      <c r="EL34" s="265"/>
      <c r="EM34" s="265"/>
      <c r="EN34" s="265"/>
      <c r="EO34" s="265"/>
      <c r="EP34" s="265"/>
      <c r="EQ34" s="265"/>
      <c r="ER34" s="265"/>
      <c r="ES34" s="265"/>
      <c r="ET34" s="265"/>
      <c r="EU34" s="265"/>
      <c r="EV34" s="265"/>
      <c r="EW34" s="265"/>
      <c r="EX34" s="265"/>
      <c r="EY34" s="265"/>
      <c r="EZ34" s="265"/>
      <c r="FA34" s="265"/>
      <c r="FB34" s="265"/>
      <c r="FC34" s="265"/>
      <c r="FD34" s="265"/>
      <c r="FE34" s="265"/>
      <c r="FF34" s="265"/>
      <c r="FG34" s="265"/>
      <c r="FH34" s="265"/>
      <c r="FI34" s="265"/>
      <c r="FJ34" s="265"/>
      <c r="FK34" s="265"/>
      <c r="FL34" s="265"/>
      <c r="FM34" s="265"/>
      <c r="FN34" s="265"/>
      <c r="FO34" s="265"/>
      <c r="FP34" s="265"/>
      <c r="FQ34" s="265"/>
      <c r="FR34" s="265"/>
      <c r="FS34" s="265"/>
      <c r="FT34" s="265"/>
      <c r="FU34" s="265"/>
      <c r="FV34" s="265"/>
      <c r="FW34" s="265"/>
      <c r="FX34" s="265"/>
      <c r="FY34" s="265"/>
      <c r="FZ34" s="265"/>
      <c r="GA34" s="265"/>
      <c r="GB34" s="265"/>
      <c r="GC34" s="265"/>
      <c r="GD34" s="265"/>
      <c r="GE34" s="265"/>
      <c r="GF34" s="265"/>
      <c r="GG34" s="265"/>
      <c r="GH34" s="265"/>
      <c r="GI34" s="265"/>
      <c r="GJ34" s="265"/>
      <c r="GK34" s="265"/>
      <c r="GL34" s="265"/>
      <c r="GM34" s="265"/>
      <c r="GN34" s="265"/>
      <c r="GO34" s="265"/>
      <c r="GP34" s="265"/>
      <c r="GQ34" s="265"/>
      <c r="GR34" s="265"/>
      <c r="GS34" s="265"/>
      <c r="GT34" s="265"/>
      <c r="GU34" s="265"/>
      <c r="GV34" s="265"/>
      <c r="GW34" s="265"/>
      <c r="GX34" s="265"/>
      <c r="GY34" s="265"/>
      <c r="GZ34" s="265"/>
      <c r="HA34" s="265"/>
      <c r="HB34" s="265"/>
      <c r="HC34" s="265"/>
      <c r="HD34" s="265"/>
      <c r="HE34" s="265"/>
    </row>
    <row r="35" spans="1:213" x14ac:dyDescent="0.2">
      <c r="A35" s="388"/>
      <c r="B35" s="393" t="s">
        <v>115</v>
      </c>
      <c r="C35" s="392" t="s">
        <v>14</v>
      </c>
      <c r="D35" s="265"/>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5"/>
      <c r="AY35" s="265"/>
      <c r="AZ35" s="265"/>
      <c r="BA35" s="265"/>
      <c r="BB35" s="265"/>
      <c r="BC35" s="265"/>
      <c r="BD35" s="265"/>
      <c r="BE35" s="265"/>
      <c r="BF35" s="265"/>
      <c r="BG35" s="265"/>
      <c r="BH35" s="265"/>
      <c r="BI35" s="265"/>
      <c r="BJ35" s="265"/>
      <c r="BK35" s="265"/>
      <c r="BL35" s="265"/>
      <c r="BM35" s="265"/>
      <c r="BN35" s="265"/>
      <c r="BO35" s="265"/>
      <c r="BP35" s="265"/>
      <c r="BQ35" s="265"/>
      <c r="BR35" s="265"/>
      <c r="BS35" s="265"/>
      <c r="BT35" s="265"/>
      <c r="BU35" s="265"/>
      <c r="BV35" s="265"/>
      <c r="BW35" s="265"/>
      <c r="BX35" s="265"/>
      <c r="BY35" s="265"/>
      <c r="BZ35" s="265"/>
      <c r="CA35" s="265"/>
      <c r="CB35" s="265"/>
      <c r="CC35" s="265"/>
      <c r="CD35" s="265"/>
      <c r="CE35" s="265"/>
      <c r="CF35" s="265"/>
      <c r="CG35" s="265"/>
      <c r="CH35" s="265"/>
      <c r="CI35" s="265"/>
      <c r="CJ35" s="265"/>
      <c r="CK35" s="265"/>
      <c r="CL35" s="265"/>
      <c r="CM35" s="265"/>
      <c r="CN35" s="265"/>
      <c r="CO35" s="265"/>
      <c r="CP35" s="265"/>
      <c r="CQ35" s="265"/>
      <c r="CR35" s="265"/>
      <c r="CS35" s="265"/>
      <c r="CT35" s="265"/>
      <c r="CU35" s="265"/>
      <c r="CV35" s="265"/>
      <c r="CW35" s="265"/>
      <c r="CX35" s="265"/>
      <c r="CY35" s="265"/>
      <c r="CZ35" s="265"/>
      <c r="DA35" s="265"/>
      <c r="DB35" s="265"/>
      <c r="DC35" s="265"/>
      <c r="DD35" s="265"/>
      <c r="DE35" s="265"/>
      <c r="DF35" s="265"/>
      <c r="DG35" s="265"/>
      <c r="DH35" s="265"/>
      <c r="DI35" s="265"/>
      <c r="DJ35" s="265"/>
      <c r="DK35" s="265"/>
      <c r="DL35" s="265"/>
      <c r="DM35" s="265"/>
      <c r="DN35" s="265"/>
      <c r="DO35" s="265"/>
      <c r="DP35" s="265"/>
      <c r="DQ35" s="265"/>
      <c r="DR35" s="265"/>
      <c r="DS35" s="265"/>
      <c r="DT35" s="265"/>
      <c r="DU35" s="265"/>
      <c r="DV35" s="265"/>
      <c r="DW35" s="265"/>
      <c r="DX35" s="265"/>
      <c r="DY35" s="265"/>
      <c r="DZ35" s="265"/>
      <c r="EA35" s="265"/>
      <c r="EB35" s="265"/>
      <c r="EC35" s="265"/>
      <c r="ED35" s="265"/>
      <c r="EE35" s="265"/>
      <c r="EF35" s="265"/>
      <c r="EG35" s="265"/>
      <c r="EH35" s="265"/>
      <c r="EI35" s="265"/>
      <c r="EJ35" s="265"/>
      <c r="EK35" s="265"/>
      <c r="EL35" s="265"/>
      <c r="EM35" s="265"/>
      <c r="EN35" s="265"/>
      <c r="EO35" s="265"/>
      <c r="EP35" s="265"/>
      <c r="EQ35" s="265"/>
      <c r="ER35" s="265"/>
      <c r="ES35" s="265"/>
      <c r="ET35" s="265"/>
      <c r="EU35" s="265"/>
      <c r="EV35" s="265"/>
      <c r="EW35" s="265"/>
      <c r="EX35" s="265"/>
      <c r="EY35" s="265"/>
      <c r="EZ35" s="265"/>
      <c r="FA35" s="265"/>
      <c r="FB35" s="265"/>
      <c r="FC35" s="265"/>
      <c r="FD35" s="265"/>
      <c r="FE35" s="265"/>
      <c r="FF35" s="265"/>
      <c r="FG35" s="265"/>
      <c r="FH35" s="265"/>
      <c r="FI35" s="265"/>
      <c r="FJ35" s="265"/>
      <c r="FK35" s="265"/>
      <c r="FL35" s="265"/>
      <c r="FM35" s="265"/>
      <c r="FN35" s="265"/>
      <c r="FO35" s="265"/>
      <c r="FP35" s="265"/>
      <c r="FQ35" s="265"/>
      <c r="FR35" s="265"/>
      <c r="FS35" s="265"/>
      <c r="FT35" s="265"/>
      <c r="FU35" s="265"/>
      <c r="FV35" s="265"/>
      <c r="FW35" s="265"/>
      <c r="FX35" s="265"/>
      <c r="FY35" s="265"/>
      <c r="FZ35" s="265"/>
      <c r="GA35" s="265"/>
      <c r="GB35" s="265"/>
      <c r="GC35" s="265"/>
      <c r="GD35" s="265"/>
      <c r="GE35" s="265"/>
      <c r="GF35" s="265"/>
      <c r="GG35" s="265"/>
      <c r="GH35" s="265"/>
      <c r="GI35" s="265"/>
      <c r="GJ35" s="265"/>
      <c r="GK35" s="265"/>
      <c r="GL35" s="265"/>
      <c r="GM35" s="265"/>
      <c r="GN35" s="265"/>
      <c r="GO35" s="265"/>
      <c r="GP35" s="265"/>
      <c r="GQ35" s="265"/>
      <c r="GR35" s="265"/>
      <c r="GS35" s="265"/>
      <c r="GT35" s="265"/>
      <c r="GU35" s="265"/>
      <c r="GV35" s="265"/>
      <c r="GW35" s="265"/>
      <c r="GX35" s="265"/>
      <c r="GY35" s="265"/>
      <c r="GZ35" s="265"/>
      <c r="HA35" s="265"/>
      <c r="HB35" s="265"/>
      <c r="HC35" s="265"/>
      <c r="HD35" s="265"/>
      <c r="HE35" s="265"/>
    </row>
    <row r="36" spans="1:213" x14ac:dyDescent="0.2">
      <c r="A36" s="388"/>
      <c r="B36" s="393" t="s">
        <v>111</v>
      </c>
      <c r="C36" s="392" t="s">
        <v>14</v>
      </c>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5"/>
      <c r="AY36" s="265"/>
      <c r="AZ36" s="265"/>
      <c r="BA36" s="265"/>
      <c r="BB36" s="265"/>
      <c r="BC36" s="265"/>
      <c r="BD36" s="265"/>
      <c r="BE36" s="265"/>
      <c r="BF36" s="265"/>
      <c r="BG36" s="265"/>
      <c r="BH36" s="265"/>
      <c r="BI36" s="265"/>
      <c r="BJ36" s="265"/>
      <c r="BK36" s="265"/>
      <c r="BL36" s="265"/>
      <c r="BM36" s="265"/>
      <c r="BN36" s="265"/>
      <c r="BO36" s="265"/>
      <c r="BP36" s="265"/>
      <c r="BQ36" s="265"/>
      <c r="BR36" s="265"/>
      <c r="BS36" s="265"/>
      <c r="BT36" s="265"/>
      <c r="BU36" s="265"/>
      <c r="BV36" s="265"/>
      <c r="BW36" s="265"/>
      <c r="BX36" s="265"/>
      <c r="BY36" s="265"/>
      <c r="BZ36" s="265"/>
      <c r="CA36" s="265"/>
      <c r="CB36" s="265"/>
      <c r="CC36" s="265"/>
      <c r="CD36" s="265"/>
      <c r="CE36" s="265"/>
      <c r="CF36" s="265"/>
      <c r="CG36" s="265"/>
      <c r="CH36" s="265"/>
      <c r="CI36" s="265"/>
      <c r="CJ36" s="265"/>
      <c r="CK36" s="265"/>
      <c r="CL36" s="265"/>
      <c r="CM36" s="265"/>
      <c r="CN36" s="265"/>
      <c r="CO36" s="265"/>
      <c r="CP36" s="265"/>
      <c r="CQ36" s="265"/>
      <c r="CR36" s="265"/>
      <c r="CS36" s="265"/>
      <c r="CT36" s="265"/>
      <c r="CU36" s="265"/>
      <c r="CV36" s="265"/>
      <c r="CW36" s="265"/>
      <c r="CX36" s="265"/>
      <c r="CY36" s="265"/>
      <c r="CZ36" s="265"/>
      <c r="DA36" s="265"/>
      <c r="DB36" s="265"/>
      <c r="DC36" s="265"/>
      <c r="DD36" s="265"/>
      <c r="DE36" s="265"/>
      <c r="DF36" s="265"/>
      <c r="DG36" s="265"/>
      <c r="DH36" s="265"/>
      <c r="DI36" s="265"/>
      <c r="DJ36" s="265"/>
      <c r="DK36" s="265"/>
      <c r="DL36" s="265"/>
      <c r="DM36" s="265"/>
      <c r="DN36" s="265"/>
      <c r="DO36" s="265"/>
      <c r="DP36" s="265"/>
      <c r="DQ36" s="265"/>
      <c r="DR36" s="265"/>
      <c r="DS36" s="265"/>
      <c r="DT36" s="265"/>
      <c r="DU36" s="265"/>
      <c r="DV36" s="265"/>
      <c r="DW36" s="265"/>
      <c r="DX36" s="265"/>
      <c r="DY36" s="265"/>
      <c r="DZ36" s="265"/>
      <c r="EA36" s="265"/>
      <c r="EB36" s="265"/>
      <c r="EC36" s="265"/>
      <c r="ED36" s="265"/>
      <c r="EE36" s="265"/>
      <c r="EF36" s="265"/>
      <c r="EG36" s="265"/>
      <c r="EH36" s="265"/>
      <c r="EI36" s="265"/>
      <c r="EJ36" s="265"/>
      <c r="EK36" s="265"/>
      <c r="EL36" s="265"/>
      <c r="EM36" s="265"/>
      <c r="EN36" s="265"/>
      <c r="EO36" s="265"/>
      <c r="EP36" s="265"/>
      <c r="EQ36" s="265"/>
      <c r="ER36" s="265"/>
      <c r="ES36" s="265"/>
      <c r="ET36" s="265"/>
      <c r="EU36" s="265"/>
      <c r="EV36" s="265"/>
      <c r="EW36" s="265"/>
      <c r="EX36" s="265"/>
      <c r="EY36" s="265"/>
      <c r="EZ36" s="265"/>
      <c r="FA36" s="265"/>
      <c r="FB36" s="265"/>
      <c r="FC36" s="265"/>
      <c r="FD36" s="265"/>
      <c r="FE36" s="265"/>
      <c r="FF36" s="265"/>
      <c r="FG36" s="265"/>
      <c r="FH36" s="265"/>
      <c r="FI36" s="265"/>
      <c r="FJ36" s="265"/>
      <c r="FK36" s="265"/>
      <c r="FL36" s="265"/>
      <c r="FM36" s="265"/>
      <c r="FN36" s="265"/>
      <c r="FO36" s="265"/>
      <c r="FP36" s="265"/>
      <c r="FQ36" s="265"/>
      <c r="FR36" s="265"/>
      <c r="FS36" s="265"/>
      <c r="FT36" s="265"/>
      <c r="FU36" s="265"/>
      <c r="FV36" s="265"/>
      <c r="FW36" s="265"/>
      <c r="FX36" s="265"/>
      <c r="FY36" s="265"/>
      <c r="FZ36" s="265"/>
      <c r="GA36" s="265"/>
      <c r="GB36" s="265"/>
      <c r="GC36" s="265"/>
      <c r="GD36" s="265"/>
      <c r="GE36" s="265"/>
      <c r="GF36" s="265"/>
      <c r="GG36" s="265"/>
      <c r="GH36" s="265"/>
      <c r="GI36" s="265"/>
      <c r="GJ36" s="265"/>
      <c r="GK36" s="265"/>
      <c r="GL36" s="265"/>
      <c r="GM36" s="265"/>
      <c r="GN36" s="265"/>
      <c r="GO36" s="265"/>
      <c r="GP36" s="265"/>
      <c r="GQ36" s="265"/>
      <c r="GR36" s="265"/>
      <c r="GS36" s="265"/>
      <c r="GT36" s="265"/>
      <c r="GU36" s="265"/>
      <c r="GV36" s="265"/>
      <c r="GW36" s="265"/>
      <c r="GX36" s="265"/>
      <c r="GY36" s="265"/>
      <c r="GZ36" s="265"/>
      <c r="HA36" s="265"/>
      <c r="HB36" s="265"/>
      <c r="HC36" s="265"/>
      <c r="HD36" s="265"/>
      <c r="HE36" s="265"/>
    </row>
    <row r="37" spans="1:213" x14ac:dyDescent="0.2">
      <c r="A37" s="388"/>
      <c r="B37" s="393" t="s">
        <v>116</v>
      </c>
      <c r="C37" s="392" t="s">
        <v>14</v>
      </c>
      <c r="D37" s="265"/>
      <c r="E37" s="265"/>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5"/>
      <c r="AY37" s="265"/>
      <c r="AZ37" s="265"/>
      <c r="BA37" s="265"/>
      <c r="BB37" s="265"/>
      <c r="BC37" s="265"/>
      <c r="BD37" s="265"/>
      <c r="BE37" s="265"/>
      <c r="BF37" s="265"/>
      <c r="BG37" s="265"/>
      <c r="BH37" s="265"/>
      <c r="BI37" s="265"/>
      <c r="BJ37" s="265"/>
      <c r="BK37" s="265"/>
      <c r="BL37" s="265"/>
      <c r="BM37" s="265"/>
      <c r="BN37" s="265"/>
      <c r="BO37" s="265"/>
      <c r="BP37" s="265"/>
      <c r="BQ37" s="265"/>
      <c r="BR37" s="265"/>
      <c r="BS37" s="265"/>
      <c r="BT37" s="265"/>
      <c r="BU37" s="265"/>
      <c r="BV37" s="265"/>
      <c r="BW37" s="265"/>
      <c r="BX37" s="265"/>
      <c r="BY37" s="265"/>
      <c r="BZ37" s="265"/>
      <c r="CA37" s="265"/>
      <c r="CB37" s="265"/>
      <c r="CC37" s="265"/>
      <c r="CD37" s="265"/>
      <c r="CE37" s="265"/>
      <c r="CF37" s="265"/>
      <c r="CG37" s="265"/>
      <c r="CH37" s="265"/>
      <c r="CI37" s="265"/>
      <c r="CJ37" s="265"/>
      <c r="CK37" s="265"/>
      <c r="CL37" s="265"/>
      <c r="CM37" s="265"/>
      <c r="CN37" s="265"/>
      <c r="CO37" s="265"/>
      <c r="CP37" s="265"/>
      <c r="CQ37" s="265"/>
      <c r="CR37" s="265"/>
      <c r="CS37" s="265"/>
      <c r="CT37" s="265"/>
      <c r="CU37" s="265"/>
      <c r="CV37" s="265"/>
      <c r="CW37" s="265"/>
      <c r="CX37" s="265"/>
      <c r="CY37" s="265"/>
      <c r="CZ37" s="265"/>
      <c r="DA37" s="265"/>
      <c r="DB37" s="265"/>
      <c r="DC37" s="265"/>
      <c r="DD37" s="265"/>
      <c r="DE37" s="265"/>
      <c r="DF37" s="265"/>
      <c r="DG37" s="265"/>
      <c r="DH37" s="265"/>
      <c r="DI37" s="265"/>
      <c r="DJ37" s="265"/>
      <c r="DK37" s="265"/>
      <c r="DL37" s="265"/>
      <c r="DM37" s="265"/>
      <c r="DN37" s="265"/>
      <c r="DO37" s="265"/>
      <c r="DP37" s="265"/>
      <c r="DQ37" s="265"/>
      <c r="DR37" s="265"/>
      <c r="DS37" s="265"/>
      <c r="DT37" s="265"/>
      <c r="DU37" s="265"/>
      <c r="DV37" s="265"/>
      <c r="DW37" s="265"/>
      <c r="DX37" s="265"/>
      <c r="DY37" s="265"/>
      <c r="DZ37" s="265"/>
      <c r="EA37" s="265"/>
      <c r="EB37" s="265"/>
      <c r="EC37" s="265"/>
      <c r="ED37" s="265"/>
      <c r="EE37" s="265"/>
      <c r="EF37" s="265"/>
      <c r="EG37" s="265"/>
      <c r="EH37" s="265"/>
      <c r="EI37" s="265"/>
      <c r="EJ37" s="265"/>
      <c r="EK37" s="265"/>
      <c r="EL37" s="265"/>
      <c r="EM37" s="265"/>
      <c r="EN37" s="265"/>
      <c r="EO37" s="265"/>
      <c r="EP37" s="265"/>
      <c r="EQ37" s="265"/>
      <c r="ER37" s="265"/>
      <c r="ES37" s="265"/>
      <c r="ET37" s="265"/>
      <c r="EU37" s="265"/>
      <c r="EV37" s="265"/>
      <c r="EW37" s="265"/>
      <c r="EX37" s="265"/>
      <c r="EY37" s="265"/>
      <c r="EZ37" s="265"/>
      <c r="FA37" s="265"/>
      <c r="FB37" s="265"/>
      <c r="FC37" s="265"/>
      <c r="FD37" s="265"/>
      <c r="FE37" s="265"/>
      <c r="FF37" s="265"/>
      <c r="FG37" s="265"/>
      <c r="FH37" s="265"/>
      <c r="FI37" s="265"/>
      <c r="FJ37" s="265"/>
      <c r="FK37" s="265"/>
      <c r="FL37" s="265"/>
      <c r="FM37" s="265"/>
      <c r="FN37" s="265"/>
      <c r="FO37" s="265"/>
      <c r="FP37" s="265"/>
      <c r="FQ37" s="265"/>
      <c r="FR37" s="265"/>
      <c r="FS37" s="265"/>
      <c r="FT37" s="265"/>
      <c r="FU37" s="265"/>
      <c r="FV37" s="265"/>
      <c r="FW37" s="265"/>
      <c r="FX37" s="265"/>
      <c r="FY37" s="265"/>
      <c r="FZ37" s="265"/>
      <c r="GA37" s="265"/>
      <c r="GB37" s="265"/>
      <c r="GC37" s="265"/>
      <c r="GD37" s="265"/>
      <c r="GE37" s="265"/>
      <c r="GF37" s="265"/>
      <c r="GG37" s="265"/>
      <c r="GH37" s="265"/>
      <c r="GI37" s="265"/>
      <c r="GJ37" s="265"/>
      <c r="GK37" s="265"/>
      <c r="GL37" s="265"/>
      <c r="GM37" s="265"/>
      <c r="GN37" s="265"/>
      <c r="GO37" s="265"/>
      <c r="GP37" s="265"/>
      <c r="GQ37" s="265"/>
      <c r="GR37" s="265"/>
      <c r="GS37" s="265"/>
      <c r="GT37" s="265"/>
      <c r="GU37" s="265"/>
      <c r="GV37" s="265"/>
      <c r="GW37" s="265"/>
      <c r="GX37" s="265"/>
      <c r="GY37" s="265"/>
      <c r="GZ37" s="265"/>
      <c r="HA37" s="265"/>
      <c r="HB37" s="265"/>
      <c r="HC37" s="265"/>
      <c r="HD37" s="265"/>
      <c r="HE37" s="265"/>
    </row>
    <row r="38" spans="1:213" ht="60.75" customHeight="1" x14ac:dyDescent="0.2">
      <c r="A38" s="388" t="s">
        <v>19</v>
      </c>
      <c r="B38" s="371" t="s">
        <v>423</v>
      </c>
      <c r="C38" s="372" t="s">
        <v>45</v>
      </c>
      <c r="D38" s="265"/>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5"/>
      <c r="BA38" s="265"/>
      <c r="BB38" s="265"/>
      <c r="BC38" s="265"/>
      <c r="BD38" s="265"/>
      <c r="BE38" s="265"/>
      <c r="BF38" s="265"/>
      <c r="BG38" s="265"/>
      <c r="BH38" s="265"/>
      <c r="BI38" s="265"/>
      <c r="BJ38" s="265"/>
      <c r="BK38" s="265"/>
      <c r="BL38" s="265"/>
      <c r="BM38" s="265"/>
      <c r="BN38" s="265"/>
      <c r="BO38" s="265"/>
      <c r="BP38" s="265"/>
      <c r="BQ38" s="265"/>
      <c r="BR38" s="265"/>
      <c r="BS38" s="265"/>
      <c r="BT38" s="265"/>
      <c r="BU38" s="265"/>
      <c r="BV38" s="265"/>
      <c r="BW38" s="265"/>
      <c r="BX38" s="265"/>
      <c r="BY38" s="265"/>
      <c r="BZ38" s="265"/>
      <c r="CA38" s="265"/>
      <c r="CB38" s="265"/>
      <c r="CC38" s="265"/>
      <c r="CD38" s="265"/>
      <c r="CE38" s="265"/>
      <c r="CF38" s="265"/>
      <c r="CG38" s="265"/>
      <c r="CH38" s="265"/>
      <c r="CI38" s="265"/>
      <c r="CJ38" s="265"/>
      <c r="CK38" s="265"/>
      <c r="CL38" s="265"/>
      <c r="CM38" s="265"/>
      <c r="CN38" s="265"/>
      <c r="CO38" s="265"/>
      <c r="CP38" s="265"/>
      <c r="CQ38" s="265"/>
      <c r="CR38" s="265"/>
      <c r="CS38" s="265"/>
      <c r="CT38" s="265"/>
      <c r="CU38" s="265"/>
      <c r="CV38" s="265"/>
      <c r="CW38" s="265"/>
      <c r="CX38" s="265"/>
      <c r="CY38" s="265"/>
      <c r="CZ38" s="265"/>
      <c r="DA38" s="265"/>
      <c r="DB38" s="265"/>
      <c r="DC38" s="265"/>
      <c r="DD38" s="265"/>
      <c r="DE38" s="265"/>
      <c r="DF38" s="265"/>
      <c r="DG38" s="265"/>
      <c r="DH38" s="265"/>
      <c r="DI38" s="265"/>
      <c r="DJ38" s="265"/>
      <c r="DK38" s="265"/>
      <c r="DL38" s="265"/>
      <c r="DM38" s="265"/>
      <c r="DN38" s="265"/>
      <c r="DO38" s="265"/>
      <c r="DP38" s="265"/>
      <c r="DQ38" s="265"/>
      <c r="DR38" s="265"/>
      <c r="DS38" s="265"/>
      <c r="DT38" s="265"/>
      <c r="DU38" s="265"/>
      <c r="DV38" s="265"/>
      <c r="DW38" s="265"/>
      <c r="DX38" s="265"/>
      <c r="DY38" s="265"/>
      <c r="DZ38" s="265"/>
      <c r="EA38" s="265"/>
      <c r="EB38" s="265"/>
      <c r="EC38" s="265"/>
      <c r="ED38" s="265"/>
      <c r="EE38" s="265"/>
      <c r="EF38" s="265"/>
      <c r="EG38" s="265"/>
      <c r="EH38" s="265"/>
      <c r="EI38" s="265"/>
      <c r="EJ38" s="265"/>
      <c r="EK38" s="265"/>
      <c r="EL38" s="265"/>
      <c r="EM38" s="265"/>
      <c r="EN38" s="265"/>
      <c r="EO38" s="265"/>
      <c r="EP38" s="265"/>
      <c r="EQ38" s="265"/>
      <c r="ER38" s="265"/>
      <c r="ES38" s="265"/>
      <c r="ET38" s="265"/>
      <c r="EU38" s="265"/>
      <c r="EV38" s="265"/>
      <c r="EW38" s="265"/>
      <c r="EX38" s="265"/>
      <c r="EY38" s="265"/>
      <c r="EZ38" s="265"/>
      <c r="FA38" s="265"/>
      <c r="FB38" s="265"/>
      <c r="FC38" s="265"/>
      <c r="FD38" s="265"/>
      <c r="FE38" s="265"/>
      <c r="FF38" s="265"/>
      <c r="FG38" s="265"/>
      <c r="FH38" s="265"/>
      <c r="FI38" s="265"/>
      <c r="FJ38" s="265"/>
      <c r="FK38" s="265"/>
      <c r="FL38" s="265"/>
      <c r="FM38" s="265"/>
      <c r="FN38" s="265"/>
      <c r="FO38" s="265"/>
      <c r="FP38" s="265"/>
      <c r="FQ38" s="265"/>
      <c r="FR38" s="265"/>
      <c r="FS38" s="265"/>
      <c r="FT38" s="265"/>
      <c r="FU38" s="265"/>
      <c r="FV38" s="265"/>
      <c r="FW38" s="265"/>
      <c r="FX38" s="265"/>
      <c r="FY38" s="265"/>
      <c r="FZ38" s="265"/>
      <c r="GA38" s="265"/>
      <c r="GB38" s="265"/>
      <c r="GC38" s="265"/>
      <c r="GD38" s="265"/>
      <c r="GE38" s="265"/>
      <c r="GF38" s="265"/>
      <c r="GG38" s="265"/>
      <c r="GH38" s="265"/>
      <c r="GI38" s="265"/>
      <c r="GJ38" s="265"/>
      <c r="GK38" s="265"/>
      <c r="GL38" s="265"/>
      <c r="GM38" s="265"/>
      <c r="GN38" s="265"/>
      <c r="GO38" s="265"/>
      <c r="GP38" s="265"/>
      <c r="GQ38" s="265"/>
      <c r="GR38" s="265"/>
      <c r="GS38" s="265"/>
      <c r="GT38" s="265"/>
      <c r="GU38" s="265"/>
      <c r="GV38" s="265"/>
      <c r="GW38" s="265"/>
      <c r="GX38" s="265"/>
      <c r="GY38" s="265"/>
      <c r="GZ38" s="265"/>
      <c r="HA38" s="265"/>
      <c r="HB38" s="265"/>
      <c r="HC38" s="265"/>
      <c r="HD38" s="265"/>
      <c r="HE38" s="265"/>
    </row>
    <row r="39" spans="1:213" x14ac:dyDescent="0.2">
      <c r="A39" s="388"/>
      <c r="B39" s="389" t="s">
        <v>110</v>
      </c>
      <c r="C39" s="372" t="s">
        <v>45</v>
      </c>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5"/>
      <c r="BG39" s="265"/>
      <c r="BH39" s="265"/>
      <c r="BI39" s="265"/>
      <c r="BJ39" s="265"/>
      <c r="BK39" s="265"/>
      <c r="BL39" s="265"/>
      <c r="BM39" s="265"/>
      <c r="BN39" s="265"/>
      <c r="BO39" s="265"/>
      <c r="BP39" s="265"/>
      <c r="BQ39" s="265"/>
      <c r="BR39" s="265"/>
      <c r="BS39" s="265"/>
      <c r="BT39" s="265"/>
      <c r="BU39" s="265"/>
      <c r="BV39" s="265"/>
      <c r="BW39" s="265"/>
      <c r="BX39" s="265"/>
      <c r="BY39" s="265"/>
      <c r="BZ39" s="265"/>
      <c r="CA39" s="265"/>
      <c r="CB39" s="265"/>
      <c r="CC39" s="265"/>
      <c r="CD39" s="265"/>
      <c r="CE39" s="265"/>
      <c r="CF39" s="265"/>
      <c r="CG39" s="265"/>
      <c r="CH39" s="265"/>
      <c r="CI39" s="265"/>
      <c r="CJ39" s="265"/>
      <c r="CK39" s="265"/>
      <c r="CL39" s="265"/>
      <c r="CM39" s="265"/>
      <c r="CN39" s="265"/>
      <c r="CO39" s="265"/>
      <c r="CP39" s="265"/>
      <c r="CQ39" s="265"/>
      <c r="CR39" s="265"/>
      <c r="CS39" s="265"/>
      <c r="CT39" s="265"/>
      <c r="CU39" s="265"/>
      <c r="CV39" s="265"/>
      <c r="CW39" s="265"/>
      <c r="CX39" s="265"/>
      <c r="CY39" s="265"/>
      <c r="CZ39" s="265"/>
      <c r="DA39" s="265"/>
      <c r="DB39" s="265"/>
      <c r="DC39" s="265"/>
      <c r="DD39" s="265"/>
      <c r="DE39" s="265"/>
      <c r="DF39" s="265"/>
      <c r="DG39" s="265"/>
      <c r="DH39" s="265"/>
      <c r="DI39" s="265"/>
      <c r="DJ39" s="265"/>
      <c r="DK39" s="265"/>
      <c r="DL39" s="265"/>
      <c r="DM39" s="265"/>
      <c r="DN39" s="265"/>
      <c r="DO39" s="265"/>
      <c r="DP39" s="265"/>
      <c r="DQ39" s="265"/>
      <c r="DR39" s="265"/>
      <c r="DS39" s="265"/>
      <c r="DT39" s="265"/>
      <c r="DU39" s="265"/>
      <c r="DV39" s="265"/>
      <c r="DW39" s="265"/>
      <c r="DX39" s="265"/>
      <c r="DY39" s="265"/>
      <c r="DZ39" s="265"/>
      <c r="EA39" s="265"/>
      <c r="EB39" s="265"/>
      <c r="EC39" s="265"/>
      <c r="ED39" s="265"/>
      <c r="EE39" s="265"/>
      <c r="EF39" s="265"/>
      <c r="EG39" s="265"/>
      <c r="EH39" s="265"/>
      <c r="EI39" s="265"/>
      <c r="EJ39" s="265"/>
      <c r="EK39" s="265"/>
      <c r="EL39" s="265"/>
      <c r="EM39" s="265"/>
      <c r="EN39" s="265"/>
      <c r="EO39" s="265"/>
      <c r="EP39" s="265"/>
      <c r="EQ39" s="265"/>
      <c r="ER39" s="265"/>
      <c r="ES39" s="265"/>
      <c r="ET39" s="265"/>
      <c r="EU39" s="265"/>
      <c r="EV39" s="265"/>
      <c r="EW39" s="265"/>
      <c r="EX39" s="265"/>
      <c r="EY39" s="265"/>
      <c r="EZ39" s="265"/>
      <c r="FA39" s="265"/>
      <c r="FB39" s="265"/>
      <c r="FC39" s="265"/>
      <c r="FD39" s="265"/>
      <c r="FE39" s="265"/>
      <c r="FF39" s="265"/>
      <c r="FG39" s="265"/>
      <c r="FH39" s="265"/>
      <c r="FI39" s="265"/>
      <c r="FJ39" s="265"/>
      <c r="FK39" s="265"/>
      <c r="FL39" s="265"/>
      <c r="FM39" s="265"/>
      <c r="FN39" s="265"/>
      <c r="FO39" s="265"/>
      <c r="FP39" s="265"/>
      <c r="FQ39" s="265"/>
      <c r="FR39" s="265"/>
      <c r="FS39" s="265"/>
      <c r="FT39" s="265"/>
      <c r="FU39" s="265"/>
      <c r="FV39" s="265"/>
      <c r="FW39" s="265"/>
      <c r="FX39" s="265"/>
      <c r="FY39" s="265"/>
      <c r="FZ39" s="265"/>
      <c r="GA39" s="265"/>
      <c r="GB39" s="265"/>
      <c r="GC39" s="265"/>
      <c r="GD39" s="265"/>
      <c r="GE39" s="265"/>
      <c r="GF39" s="265"/>
      <c r="GG39" s="265"/>
      <c r="GH39" s="265"/>
      <c r="GI39" s="265"/>
      <c r="GJ39" s="265"/>
      <c r="GK39" s="265"/>
      <c r="GL39" s="265"/>
      <c r="GM39" s="265"/>
      <c r="GN39" s="265"/>
      <c r="GO39" s="265"/>
      <c r="GP39" s="265"/>
      <c r="GQ39" s="265"/>
      <c r="GR39" s="265"/>
      <c r="GS39" s="265"/>
      <c r="GT39" s="265"/>
      <c r="GU39" s="265"/>
      <c r="GV39" s="265"/>
      <c r="GW39" s="265"/>
      <c r="GX39" s="265"/>
      <c r="GY39" s="265"/>
      <c r="GZ39" s="265"/>
      <c r="HA39" s="265"/>
      <c r="HB39" s="265"/>
      <c r="HC39" s="265"/>
      <c r="HD39" s="265"/>
      <c r="HE39" s="265"/>
    </row>
    <row r="40" spans="1:213" x14ac:dyDescent="0.2">
      <c r="A40" s="388"/>
      <c r="B40" s="389" t="s">
        <v>111</v>
      </c>
      <c r="C40" s="372" t="s">
        <v>45</v>
      </c>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c r="AN40" s="265"/>
      <c r="AO40" s="265"/>
      <c r="AP40" s="265"/>
      <c r="AQ40" s="265"/>
      <c r="AR40" s="265"/>
      <c r="AS40" s="265"/>
      <c r="AT40" s="265"/>
      <c r="AU40" s="265"/>
      <c r="AV40" s="265"/>
      <c r="AW40" s="265"/>
      <c r="AX40" s="265"/>
      <c r="AY40" s="265"/>
      <c r="AZ40" s="265"/>
      <c r="BA40" s="265"/>
      <c r="BB40" s="265"/>
      <c r="BC40" s="265"/>
      <c r="BD40" s="265"/>
      <c r="BE40" s="265"/>
      <c r="BF40" s="265"/>
      <c r="BG40" s="265"/>
      <c r="BH40" s="265"/>
      <c r="BI40" s="265"/>
      <c r="BJ40" s="265"/>
      <c r="BK40" s="265"/>
      <c r="BL40" s="265"/>
      <c r="BM40" s="265"/>
      <c r="BN40" s="265"/>
      <c r="BO40" s="265"/>
      <c r="BP40" s="265"/>
      <c r="BQ40" s="265"/>
      <c r="BR40" s="265"/>
      <c r="BS40" s="265"/>
      <c r="BT40" s="265"/>
      <c r="BU40" s="265"/>
      <c r="BV40" s="265"/>
      <c r="BW40" s="265"/>
      <c r="BX40" s="265"/>
      <c r="BY40" s="265"/>
      <c r="BZ40" s="265"/>
      <c r="CA40" s="265"/>
      <c r="CB40" s="265"/>
      <c r="CC40" s="265"/>
      <c r="CD40" s="265"/>
      <c r="CE40" s="265"/>
      <c r="CF40" s="265"/>
      <c r="CG40" s="265"/>
      <c r="CH40" s="265"/>
      <c r="CI40" s="265"/>
      <c r="CJ40" s="265"/>
      <c r="CK40" s="265"/>
      <c r="CL40" s="265"/>
      <c r="CM40" s="265"/>
      <c r="CN40" s="265"/>
      <c r="CO40" s="265"/>
      <c r="CP40" s="265"/>
      <c r="CQ40" s="265"/>
      <c r="CR40" s="265"/>
      <c r="CS40" s="265"/>
      <c r="CT40" s="265"/>
      <c r="CU40" s="265"/>
      <c r="CV40" s="265"/>
      <c r="CW40" s="265"/>
      <c r="CX40" s="265"/>
      <c r="CY40" s="265"/>
      <c r="CZ40" s="265"/>
      <c r="DA40" s="265"/>
      <c r="DB40" s="265"/>
      <c r="DC40" s="265"/>
      <c r="DD40" s="265"/>
      <c r="DE40" s="265"/>
      <c r="DF40" s="265"/>
      <c r="DG40" s="265"/>
      <c r="DH40" s="265"/>
      <c r="DI40" s="265"/>
      <c r="DJ40" s="265"/>
      <c r="DK40" s="265"/>
      <c r="DL40" s="265"/>
      <c r="DM40" s="265"/>
      <c r="DN40" s="265"/>
      <c r="DO40" s="265"/>
      <c r="DP40" s="265"/>
      <c r="DQ40" s="265"/>
      <c r="DR40" s="265"/>
      <c r="DS40" s="265"/>
      <c r="DT40" s="265"/>
      <c r="DU40" s="265"/>
      <c r="DV40" s="265"/>
      <c r="DW40" s="265"/>
      <c r="DX40" s="265"/>
      <c r="DY40" s="265"/>
      <c r="DZ40" s="265"/>
      <c r="EA40" s="265"/>
      <c r="EB40" s="265"/>
      <c r="EC40" s="265"/>
      <c r="ED40" s="265"/>
      <c r="EE40" s="265"/>
      <c r="EF40" s="265"/>
      <c r="EG40" s="265"/>
      <c r="EH40" s="265"/>
      <c r="EI40" s="265"/>
      <c r="EJ40" s="265"/>
      <c r="EK40" s="265"/>
      <c r="EL40" s="265"/>
      <c r="EM40" s="265"/>
      <c r="EN40" s="265"/>
      <c r="EO40" s="265"/>
      <c r="EP40" s="265"/>
      <c r="EQ40" s="265"/>
      <c r="ER40" s="265"/>
      <c r="ES40" s="265"/>
      <c r="ET40" s="265"/>
      <c r="EU40" s="265"/>
      <c r="EV40" s="265"/>
      <c r="EW40" s="265"/>
      <c r="EX40" s="265"/>
      <c r="EY40" s="265"/>
      <c r="EZ40" s="265"/>
      <c r="FA40" s="265"/>
      <c r="FB40" s="265"/>
      <c r="FC40" s="265"/>
      <c r="FD40" s="265"/>
      <c r="FE40" s="265"/>
      <c r="FF40" s="265"/>
      <c r="FG40" s="265"/>
      <c r="FH40" s="265"/>
      <c r="FI40" s="265"/>
      <c r="FJ40" s="265"/>
      <c r="FK40" s="265"/>
      <c r="FL40" s="265"/>
      <c r="FM40" s="265"/>
      <c r="FN40" s="265"/>
      <c r="FO40" s="265"/>
      <c r="FP40" s="265"/>
      <c r="FQ40" s="265"/>
      <c r="FR40" s="265"/>
      <c r="FS40" s="265"/>
      <c r="FT40" s="265"/>
      <c r="FU40" s="265"/>
      <c r="FV40" s="265"/>
      <c r="FW40" s="265"/>
      <c r="FX40" s="265"/>
      <c r="FY40" s="265"/>
      <c r="FZ40" s="265"/>
      <c r="GA40" s="265"/>
      <c r="GB40" s="265"/>
      <c r="GC40" s="265"/>
      <c r="GD40" s="265"/>
      <c r="GE40" s="265"/>
      <c r="GF40" s="265"/>
      <c r="GG40" s="265"/>
      <c r="GH40" s="265"/>
      <c r="GI40" s="265"/>
      <c r="GJ40" s="265"/>
      <c r="GK40" s="265"/>
      <c r="GL40" s="265"/>
      <c r="GM40" s="265"/>
      <c r="GN40" s="265"/>
      <c r="GO40" s="265"/>
      <c r="GP40" s="265"/>
      <c r="GQ40" s="265"/>
      <c r="GR40" s="265"/>
      <c r="GS40" s="265"/>
      <c r="GT40" s="265"/>
      <c r="GU40" s="265"/>
      <c r="GV40" s="265"/>
      <c r="GW40" s="265"/>
      <c r="GX40" s="265"/>
      <c r="GY40" s="265"/>
      <c r="GZ40" s="265"/>
      <c r="HA40" s="265"/>
      <c r="HB40" s="265"/>
      <c r="HC40" s="265"/>
      <c r="HD40" s="265"/>
      <c r="HE40" s="265"/>
    </row>
    <row r="41" spans="1:213" x14ac:dyDescent="0.2">
      <c r="A41" s="388"/>
      <c r="B41" s="389" t="s">
        <v>118</v>
      </c>
      <c r="C41" s="372" t="s">
        <v>45</v>
      </c>
      <c r="D41" s="265"/>
      <c r="E41" s="265"/>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5"/>
      <c r="AY41" s="265"/>
      <c r="AZ41" s="265"/>
      <c r="BA41" s="265"/>
      <c r="BB41" s="265"/>
      <c r="BC41" s="265"/>
      <c r="BD41" s="265"/>
      <c r="BE41" s="265"/>
      <c r="BF41" s="265"/>
      <c r="BG41" s="265"/>
      <c r="BH41" s="265"/>
      <c r="BI41" s="265"/>
      <c r="BJ41" s="265"/>
      <c r="BK41" s="265"/>
      <c r="BL41" s="265"/>
      <c r="BM41" s="265"/>
      <c r="BN41" s="265"/>
      <c r="BO41" s="265"/>
      <c r="BP41" s="265"/>
      <c r="BQ41" s="265"/>
      <c r="BR41" s="265"/>
      <c r="BS41" s="265"/>
      <c r="BT41" s="265"/>
      <c r="BU41" s="265"/>
      <c r="BV41" s="265"/>
      <c r="BW41" s="265"/>
      <c r="BX41" s="265"/>
      <c r="BY41" s="265"/>
      <c r="BZ41" s="265"/>
      <c r="CA41" s="265"/>
      <c r="CB41" s="265"/>
      <c r="CC41" s="265"/>
      <c r="CD41" s="265"/>
      <c r="CE41" s="265"/>
      <c r="CF41" s="265"/>
      <c r="CG41" s="265"/>
      <c r="CH41" s="265"/>
      <c r="CI41" s="265"/>
      <c r="CJ41" s="265"/>
      <c r="CK41" s="265"/>
      <c r="CL41" s="265"/>
      <c r="CM41" s="265"/>
      <c r="CN41" s="265"/>
      <c r="CO41" s="265"/>
      <c r="CP41" s="265"/>
      <c r="CQ41" s="265"/>
      <c r="CR41" s="265"/>
      <c r="CS41" s="265"/>
      <c r="CT41" s="265"/>
      <c r="CU41" s="265"/>
      <c r="CV41" s="265"/>
      <c r="CW41" s="265"/>
      <c r="CX41" s="265"/>
      <c r="CY41" s="265"/>
      <c r="CZ41" s="265"/>
      <c r="DA41" s="265"/>
      <c r="DB41" s="265"/>
      <c r="DC41" s="265"/>
      <c r="DD41" s="265"/>
      <c r="DE41" s="265"/>
      <c r="DF41" s="265"/>
      <c r="DG41" s="265"/>
      <c r="DH41" s="265"/>
      <c r="DI41" s="265"/>
      <c r="DJ41" s="265"/>
      <c r="DK41" s="265"/>
      <c r="DL41" s="265"/>
      <c r="DM41" s="265"/>
      <c r="DN41" s="265"/>
      <c r="DO41" s="265"/>
      <c r="DP41" s="265"/>
      <c r="DQ41" s="265"/>
      <c r="DR41" s="265"/>
      <c r="DS41" s="265"/>
      <c r="DT41" s="265"/>
      <c r="DU41" s="265"/>
      <c r="DV41" s="265"/>
      <c r="DW41" s="265"/>
      <c r="DX41" s="265"/>
      <c r="DY41" s="265"/>
      <c r="DZ41" s="265"/>
      <c r="EA41" s="265"/>
      <c r="EB41" s="265"/>
      <c r="EC41" s="265"/>
      <c r="ED41" s="265"/>
      <c r="EE41" s="265"/>
      <c r="EF41" s="265"/>
      <c r="EG41" s="265"/>
      <c r="EH41" s="265"/>
      <c r="EI41" s="265"/>
      <c r="EJ41" s="265"/>
      <c r="EK41" s="265"/>
      <c r="EL41" s="265"/>
      <c r="EM41" s="265"/>
      <c r="EN41" s="265"/>
      <c r="EO41" s="265"/>
      <c r="EP41" s="265"/>
      <c r="EQ41" s="265"/>
      <c r="ER41" s="265"/>
      <c r="ES41" s="265"/>
      <c r="ET41" s="265"/>
      <c r="EU41" s="265"/>
      <c r="EV41" s="265"/>
      <c r="EW41" s="265"/>
      <c r="EX41" s="265"/>
      <c r="EY41" s="265"/>
      <c r="EZ41" s="265"/>
      <c r="FA41" s="265"/>
      <c r="FB41" s="265"/>
      <c r="FC41" s="265"/>
      <c r="FD41" s="265"/>
      <c r="FE41" s="265"/>
      <c r="FF41" s="265"/>
      <c r="FG41" s="265"/>
      <c r="FH41" s="265"/>
      <c r="FI41" s="265"/>
      <c r="FJ41" s="265"/>
      <c r="FK41" s="265"/>
      <c r="FL41" s="265"/>
      <c r="FM41" s="265"/>
      <c r="FN41" s="265"/>
      <c r="FO41" s="265"/>
      <c r="FP41" s="265"/>
      <c r="FQ41" s="265"/>
      <c r="FR41" s="265"/>
      <c r="FS41" s="265"/>
      <c r="FT41" s="265"/>
      <c r="FU41" s="265"/>
      <c r="FV41" s="265"/>
      <c r="FW41" s="265"/>
      <c r="FX41" s="265"/>
      <c r="FY41" s="265"/>
      <c r="FZ41" s="265"/>
      <c r="GA41" s="265"/>
      <c r="GB41" s="265"/>
      <c r="GC41" s="265"/>
      <c r="GD41" s="265"/>
      <c r="GE41" s="265"/>
      <c r="GF41" s="265"/>
      <c r="GG41" s="265"/>
      <c r="GH41" s="265"/>
      <c r="GI41" s="265"/>
      <c r="GJ41" s="265"/>
      <c r="GK41" s="265"/>
      <c r="GL41" s="265"/>
      <c r="GM41" s="265"/>
      <c r="GN41" s="265"/>
      <c r="GO41" s="265"/>
      <c r="GP41" s="265"/>
      <c r="GQ41" s="265"/>
      <c r="GR41" s="265"/>
      <c r="GS41" s="265"/>
      <c r="GT41" s="265"/>
      <c r="GU41" s="265"/>
      <c r="GV41" s="265"/>
      <c r="GW41" s="265"/>
      <c r="GX41" s="265"/>
      <c r="GY41" s="265"/>
      <c r="GZ41" s="265"/>
      <c r="HA41" s="265"/>
      <c r="HB41" s="265"/>
      <c r="HC41" s="265"/>
      <c r="HD41" s="265"/>
      <c r="HE41" s="265"/>
    </row>
    <row r="42" spans="1:213" ht="25.5" x14ac:dyDescent="0.2">
      <c r="A42" s="388" t="s">
        <v>30</v>
      </c>
      <c r="B42" s="371" t="s">
        <v>424</v>
      </c>
      <c r="C42" s="372" t="s">
        <v>47</v>
      </c>
      <c r="D42" s="265"/>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5"/>
      <c r="AO42" s="265"/>
      <c r="AP42" s="265"/>
      <c r="AQ42" s="265"/>
      <c r="AR42" s="265"/>
      <c r="AS42" s="265"/>
      <c r="AT42" s="265"/>
      <c r="AU42" s="265"/>
      <c r="AV42" s="265"/>
      <c r="AW42" s="265"/>
      <c r="AX42" s="265"/>
      <c r="AY42" s="265"/>
      <c r="AZ42" s="265"/>
      <c r="BA42" s="265"/>
      <c r="BB42" s="265"/>
      <c r="BC42" s="265"/>
      <c r="BD42" s="265"/>
      <c r="BE42" s="265"/>
      <c r="BF42" s="265"/>
      <c r="BG42" s="265"/>
      <c r="BH42" s="265"/>
      <c r="BI42" s="265"/>
      <c r="BJ42" s="265"/>
      <c r="BK42" s="265"/>
      <c r="BL42" s="265"/>
      <c r="BM42" s="265"/>
      <c r="BN42" s="265"/>
      <c r="BO42" s="265"/>
      <c r="BP42" s="265"/>
      <c r="BQ42" s="265"/>
      <c r="BR42" s="265"/>
      <c r="BS42" s="265"/>
      <c r="BT42" s="265"/>
      <c r="BU42" s="265"/>
      <c r="BV42" s="265"/>
      <c r="BW42" s="265"/>
      <c r="BX42" s="265"/>
      <c r="BY42" s="265"/>
      <c r="BZ42" s="265"/>
      <c r="CA42" s="265"/>
      <c r="CB42" s="265"/>
      <c r="CC42" s="265"/>
      <c r="CD42" s="265"/>
      <c r="CE42" s="265"/>
      <c r="CF42" s="265"/>
      <c r="CG42" s="265"/>
      <c r="CH42" s="265"/>
      <c r="CI42" s="265"/>
      <c r="CJ42" s="265"/>
      <c r="CK42" s="265"/>
      <c r="CL42" s="265"/>
      <c r="CM42" s="265"/>
      <c r="CN42" s="265"/>
      <c r="CO42" s="265"/>
      <c r="CP42" s="265"/>
      <c r="CQ42" s="265"/>
      <c r="CR42" s="265"/>
      <c r="CS42" s="265"/>
      <c r="CT42" s="265"/>
      <c r="CU42" s="265"/>
      <c r="CV42" s="265"/>
      <c r="CW42" s="265"/>
      <c r="CX42" s="265"/>
      <c r="CY42" s="265"/>
      <c r="CZ42" s="265"/>
      <c r="DA42" s="265"/>
      <c r="DB42" s="265"/>
      <c r="DC42" s="265"/>
      <c r="DD42" s="265"/>
      <c r="DE42" s="265"/>
      <c r="DF42" s="265"/>
      <c r="DG42" s="265"/>
      <c r="DH42" s="265"/>
      <c r="DI42" s="265"/>
      <c r="DJ42" s="265"/>
      <c r="DK42" s="265"/>
      <c r="DL42" s="265"/>
      <c r="DM42" s="265"/>
      <c r="DN42" s="265"/>
      <c r="DO42" s="265"/>
      <c r="DP42" s="265"/>
      <c r="DQ42" s="265"/>
      <c r="DR42" s="265"/>
      <c r="DS42" s="265"/>
      <c r="DT42" s="265"/>
      <c r="DU42" s="265"/>
      <c r="DV42" s="265"/>
      <c r="DW42" s="265"/>
      <c r="DX42" s="265"/>
      <c r="DY42" s="265"/>
      <c r="DZ42" s="265"/>
      <c r="EA42" s="265"/>
      <c r="EB42" s="265"/>
      <c r="EC42" s="265"/>
      <c r="ED42" s="265"/>
      <c r="EE42" s="265"/>
      <c r="EF42" s="265"/>
      <c r="EG42" s="265"/>
      <c r="EH42" s="265"/>
      <c r="EI42" s="265"/>
      <c r="EJ42" s="265"/>
      <c r="EK42" s="265"/>
      <c r="EL42" s="265"/>
      <c r="EM42" s="265"/>
      <c r="EN42" s="265"/>
      <c r="EO42" s="265"/>
      <c r="EP42" s="265"/>
      <c r="EQ42" s="265"/>
      <c r="ER42" s="265"/>
      <c r="ES42" s="265"/>
      <c r="ET42" s="265"/>
      <c r="EU42" s="265"/>
      <c r="EV42" s="265"/>
      <c r="EW42" s="265"/>
      <c r="EX42" s="265"/>
      <c r="EY42" s="265"/>
      <c r="EZ42" s="265"/>
      <c r="FA42" s="265"/>
      <c r="FB42" s="265"/>
      <c r="FC42" s="265"/>
      <c r="FD42" s="265"/>
      <c r="FE42" s="265"/>
      <c r="FF42" s="265"/>
      <c r="FG42" s="265"/>
      <c r="FH42" s="265"/>
      <c r="FI42" s="265"/>
      <c r="FJ42" s="265"/>
      <c r="FK42" s="265"/>
      <c r="FL42" s="265"/>
      <c r="FM42" s="265"/>
      <c r="FN42" s="265"/>
      <c r="FO42" s="265"/>
      <c r="FP42" s="265"/>
      <c r="FQ42" s="265"/>
      <c r="FR42" s="265"/>
      <c r="FS42" s="265"/>
      <c r="FT42" s="265"/>
      <c r="FU42" s="265"/>
      <c r="FV42" s="265"/>
      <c r="FW42" s="265"/>
      <c r="FX42" s="265"/>
      <c r="FY42" s="265"/>
      <c r="FZ42" s="265"/>
      <c r="GA42" s="265"/>
      <c r="GB42" s="265"/>
      <c r="GC42" s="265"/>
      <c r="GD42" s="265"/>
      <c r="GE42" s="265"/>
      <c r="GF42" s="265"/>
      <c r="GG42" s="265"/>
      <c r="GH42" s="265"/>
      <c r="GI42" s="265"/>
      <c r="GJ42" s="265"/>
      <c r="GK42" s="265"/>
      <c r="GL42" s="265"/>
      <c r="GM42" s="265"/>
      <c r="GN42" s="265"/>
      <c r="GO42" s="265"/>
      <c r="GP42" s="265"/>
      <c r="GQ42" s="265"/>
      <c r="GR42" s="265"/>
      <c r="GS42" s="265"/>
      <c r="GT42" s="265"/>
      <c r="GU42" s="265"/>
      <c r="GV42" s="265"/>
      <c r="GW42" s="265"/>
      <c r="GX42" s="265"/>
      <c r="GY42" s="265"/>
      <c r="GZ42" s="265"/>
      <c r="HA42" s="265"/>
      <c r="HB42" s="265"/>
      <c r="HC42" s="265"/>
      <c r="HD42" s="265"/>
      <c r="HE42" s="265"/>
    </row>
    <row r="43" spans="1:213" x14ac:dyDescent="0.2">
      <c r="A43" s="388"/>
      <c r="B43" s="394" t="s">
        <v>120</v>
      </c>
      <c r="C43" s="372" t="s">
        <v>47</v>
      </c>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265"/>
      <c r="AK43" s="265"/>
      <c r="AL43" s="265"/>
      <c r="AM43" s="265"/>
      <c r="AN43" s="265"/>
      <c r="AO43" s="265"/>
      <c r="AP43" s="265"/>
      <c r="AQ43" s="265"/>
      <c r="AR43" s="265"/>
      <c r="AS43" s="265"/>
      <c r="AT43" s="265"/>
      <c r="AU43" s="265"/>
      <c r="AV43" s="265"/>
      <c r="AW43" s="265"/>
      <c r="AX43" s="265"/>
      <c r="AY43" s="265"/>
      <c r="AZ43" s="265"/>
      <c r="BA43" s="265"/>
      <c r="BB43" s="265"/>
      <c r="BC43" s="265"/>
      <c r="BD43" s="265"/>
      <c r="BE43" s="265"/>
      <c r="BF43" s="265"/>
      <c r="BG43" s="265"/>
      <c r="BH43" s="265"/>
      <c r="BI43" s="265"/>
      <c r="BJ43" s="265"/>
      <c r="BK43" s="265"/>
      <c r="BL43" s="265"/>
      <c r="BM43" s="265"/>
      <c r="BN43" s="265"/>
      <c r="BO43" s="265"/>
      <c r="BP43" s="265"/>
      <c r="BQ43" s="265"/>
      <c r="BR43" s="265"/>
      <c r="BS43" s="265"/>
      <c r="BT43" s="265"/>
      <c r="BU43" s="265"/>
      <c r="BV43" s="265"/>
      <c r="BW43" s="265"/>
      <c r="BX43" s="265"/>
      <c r="BY43" s="265"/>
      <c r="BZ43" s="265"/>
      <c r="CA43" s="265"/>
      <c r="CB43" s="265"/>
      <c r="CC43" s="265"/>
      <c r="CD43" s="265"/>
      <c r="CE43" s="265"/>
      <c r="CF43" s="265"/>
      <c r="CG43" s="265"/>
      <c r="CH43" s="265"/>
      <c r="CI43" s="265"/>
      <c r="CJ43" s="265"/>
      <c r="CK43" s="265"/>
      <c r="CL43" s="265"/>
      <c r="CM43" s="265"/>
      <c r="CN43" s="265"/>
      <c r="CO43" s="265"/>
      <c r="CP43" s="265"/>
      <c r="CQ43" s="265"/>
      <c r="CR43" s="265"/>
      <c r="CS43" s="265"/>
      <c r="CT43" s="265"/>
      <c r="CU43" s="265"/>
      <c r="CV43" s="265"/>
      <c r="CW43" s="265"/>
      <c r="CX43" s="265"/>
      <c r="CY43" s="265"/>
      <c r="CZ43" s="265"/>
      <c r="DA43" s="265"/>
      <c r="DB43" s="265"/>
      <c r="DC43" s="265"/>
      <c r="DD43" s="265"/>
      <c r="DE43" s="265"/>
      <c r="DF43" s="265"/>
      <c r="DG43" s="265"/>
      <c r="DH43" s="265"/>
      <c r="DI43" s="265"/>
      <c r="DJ43" s="265"/>
      <c r="DK43" s="265"/>
      <c r="DL43" s="265"/>
      <c r="DM43" s="265"/>
      <c r="DN43" s="265"/>
      <c r="DO43" s="265"/>
      <c r="DP43" s="265"/>
      <c r="DQ43" s="265"/>
      <c r="DR43" s="265"/>
      <c r="DS43" s="265"/>
      <c r="DT43" s="265"/>
      <c r="DU43" s="265"/>
      <c r="DV43" s="265"/>
      <c r="DW43" s="265"/>
      <c r="DX43" s="265"/>
      <c r="DY43" s="265"/>
      <c r="DZ43" s="265"/>
      <c r="EA43" s="265"/>
      <c r="EB43" s="265"/>
      <c r="EC43" s="265"/>
      <c r="ED43" s="265"/>
      <c r="EE43" s="265"/>
      <c r="EF43" s="265"/>
      <c r="EG43" s="265"/>
      <c r="EH43" s="265"/>
      <c r="EI43" s="265"/>
      <c r="EJ43" s="265"/>
      <c r="EK43" s="265"/>
      <c r="EL43" s="265"/>
      <c r="EM43" s="265"/>
      <c r="EN43" s="265"/>
      <c r="EO43" s="265"/>
      <c r="EP43" s="265"/>
      <c r="EQ43" s="265"/>
      <c r="ER43" s="265"/>
      <c r="ES43" s="265"/>
      <c r="ET43" s="265"/>
      <c r="EU43" s="265"/>
      <c r="EV43" s="265"/>
      <c r="EW43" s="265"/>
      <c r="EX43" s="265"/>
      <c r="EY43" s="265"/>
      <c r="EZ43" s="265"/>
      <c r="FA43" s="265"/>
      <c r="FB43" s="265"/>
      <c r="FC43" s="265"/>
      <c r="FD43" s="265"/>
      <c r="FE43" s="265"/>
      <c r="FF43" s="265"/>
      <c r="FG43" s="265"/>
      <c r="FH43" s="265"/>
      <c r="FI43" s="265"/>
      <c r="FJ43" s="265"/>
      <c r="FK43" s="265"/>
      <c r="FL43" s="265"/>
      <c r="FM43" s="265"/>
      <c r="FN43" s="265"/>
      <c r="FO43" s="265"/>
      <c r="FP43" s="265"/>
      <c r="FQ43" s="265"/>
      <c r="FR43" s="265"/>
      <c r="FS43" s="265"/>
      <c r="FT43" s="265"/>
      <c r="FU43" s="265"/>
      <c r="FV43" s="265"/>
      <c r="FW43" s="265"/>
      <c r="FX43" s="265"/>
      <c r="FY43" s="265"/>
      <c r="FZ43" s="265"/>
      <c r="GA43" s="265"/>
      <c r="GB43" s="265"/>
      <c r="GC43" s="265"/>
      <c r="GD43" s="265"/>
      <c r="GE43" s="265"/>
      <c r="GF43" s="265"/>
      <c r="GG43" s="265"/>
      <c r="GH43" s="265"/>
      <c r="GI43" s="265"/>
      <c r="GJ43" s="265"/>
      <c r="GK43" s="265"/>
      <c r="GL43" s="265"/>
      <c r="GM43" s="265"/>
      <c r="GN43" s="265"/>
      <c r="GO43" s="265"/>
      <c r="GP43" s="265"/>
      <c r="GQ43" s="265"/>
      <c r="GR43" s="265"/>
      <c r="GS43" s="265"/>
      <c r="GT43" s="265"/>
      <c r="GU43" s="265"/>
      <c r="GV43" s="265"/>
      <c r="GW43" s="265"/>
      <c r="GX43" s="265"/>
      <c r="GY43" s="265"/>
      <c r="GZ43" s="265"/>
      <c r="HA43" s="265"/>
      <c r="HB43" s="265"/>
      <c r="HC43" s="265"/>
      <c r="HD43" s="265"/>
      <c r="HE43" s="265"/>
    </row>
    <row r="44" spans="1:213" x14ac:dyDescent="0.2">
      <c r="A44" s="388"/>
      <c r="B44" s="394" t="s">
        <v>121</v>
      </c>
      <c r="C44" s="372" t="s">
        <v>47</v>
      </c>
      <c r="D44" s="265"/>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5"/>
      <c r="AX44" s="265"/>
      <c r="AY44" s="265"/>
      <c r="AZ44" s="265"/>
      <c r="BA44" s="265"/>
      <c r="BB44" s="265"/>
      <c r="BC44" s="265"/>
      <c r="BD44" s="265"/>
      <c r="BE44" s="265"/>
      <c r="BF44" s="265"/>
      <c r="BG44" s="265"/>
      <c r="BH44" s="265"/>
      <c r="BI44" s="265"/>
      <c r="BJ44" s="265"/>
      <c r="BK44" s="265"/>
      <c r="BL44" s="265"/>
      <c r="BM44" s="265"/>
      <c r="BN44" s="265"/>
      <c r="BO44" s="265"/>
      <c r="BP44" s="265"/>
      <c r="BQ44" s="265"/>
      <c r="BR44" s="265"/>
      <c r="BS44" s="265"/>
      <c r="BT44" s="265"/>
      <c r="BU44" s="265"/>
      <c r="BV44" s="265"/>
      <c r="BW44" s="265"/>
      <c r="BX44" s="265"/>
      <c r="BY44" s="265"/>
      <c r="BZ44" s="265"/>
      <c r="CA44" s="265"/>
      <c r="CB44" s="265"/>
      <c r="CC44" s="265"/>
      <c r="CD44" s="265"/>
      <c r="CE44" s="265"/>
      <c r="CF44" s="265"/>
      <c r="CG44" s="265"/>
      <c r="CH44" s="265"/>
      <c r="CI44" s="265"/>
      <c r="CJ44" s="265"/>
      <c r="CK44" s="265"/>
      <c r="CL44" s="265"/>
      <c r="CM44" s="265"/>
      <c r="CN44" s="265"/>
      <c r="CO44" s="265"/>
      <c r="CP44" s="265"/>
      <c r="CQ44" s="265"/>
      <c r="CR44" s="265"/>
      <c r="CS44" s="265"/>
      <c r="CT44" s="265"/>
      <c r="CU44" s="265"/>
      <c r="CV44" s="265"/>
      <c r="CW44" s="265"/>
      <c r="CX44" s="265"/>
      <c r="CY44" s="265"/>
      <c r="CZ44" s="265"/>
      <c r="DA44" s="265"/>
      <c r="DB44" s="265"/>
      <c r="DC44" s="265"/>
      <c r="DD44" s="265"/>
      <c r="DE44" s="265"/>
      <c r="DF44" s="265"/>
      <c r="DG44" s="265"/>
      <c r="DH44" s="265"/>
      <c r="DI44" s="265"/>
      <c r="DJ44" s="265"/>
      <c r="DK44" s="265"/>
      <c r="DL44" s="265"/>
      <c r="DM44" s="265"/>
      <c r="DN44" s="265"/>
      <c r="DO44" s="265"/>
      <c r="DP44" s="265"/>
      <c r="DQ44" s="265"/>
      <c r="DR44" s="265"/>
      <c r="DS44" s="265"/>
      <c r="DT44" s="265"/>
      <c r="DU44" s="265"/>
      <c r="DV44" s="265"/>
      <c r="DW44" s="265"/>
      <c r="DX44" s="265"/>
      <c r="DY44" s="265"/>
      <c r="DZ44" s="265"/>
      <c r="EA44" s="265"/>
      <c r="EB44" s="265"/>
      <c r="EC44" s="265"/>
      <c r="ED44" s="265"/>
      <c r="EE44" s="265"/>
      <c r="EF44" s="265"/>
      <c r="EG44" s="265"/>
      <c r="EH44" s="265"/>
      <c r="EI44" s="265"/>
      <c r="EJ44" s="265"/>
      <c r="EK44" s="265"/>
      <c r="EL44" s="265"/>
      <c r="EM44" s="265"/>
      <c r="EN44" s="265"/>
      <c r="EO44" s="265"/>
      <c r="EP44" s="265"/>
      <c r="EQ44" s="265"/>
      <c r="ER44" s="265"/>
      <c r="ES44" s="265"/>
      <c r="ET44" s="265"/>
      <c r="EU44" s="265"/>
      <c r="EV44" s="265"/>
      <c r="EW44" s="265"/>
      <c r="EX44" s="265"/>
      <c r="EY44" s="265"/>
      <c r="EZ44" s="265"/>
      <c r="FA44" s="265"/>
      <c r="FB44" s="265"/>
      <c r="FC44" s="265"/>
      <c r="FD44" s="265"/>
      <c r="FE44" s="265"/>
      <c r="FF44" s="265"/>
      <c r="FG44" s="265"/>
      <c r="FH44" s="265"/>
      <c r="FI44" s="265"/>
      <c r="FJ44" s="265"/>
      <c r="FK44" s="265"/>
      <c r="FL44" s="265"/>
      <c r="FM44" s="265"/>
      <c r="FN44" s="265"/>
      <c r="FO44" s="265"/>
      <c r="FP44" s="265"/>
      <c r="FQ44" s="265"/>
      <c r="FR44" s="265"/>
      <c r="FS44" s="265"/>
      <c r="FT44" s="265"/>
      <c r="FU44" s="265"/>
      <c r="FV44" s="265"/>
      <c r="FW44" s="265"/>
      <c r="FX44" s="265"/>
      <c r="FY44" s="265"/>
      <c r="FZ44" s="265"/>
      <c r="GA44" s="265"/>
      <c r="GB44" s="265"/>
      <c r="GC44" s="265"/>
      <c r="GD44" s="265"/>
      <c r="GE44" s="265"/>
      <c r="GF44" s="265"/>
      <c r="GG44" s="265"/>
      <c r="GH44" s="265"/>
      <c r="GI44" s="265"/>
      <c r="GJ44" s="265"/>
      <c r="GK44" s="265"/>
      <c r="GL44" s="265"/>
      <c r="GM44" s="265"/>
      <c r="GN44" s="265"/>
      <c r="GO44" s="265"/>
      <c r="GP44" s="265"/>
      <c r="GQ44" s="265"/>
      <c r="GR44" s="265"/>
      <c r="GS44" s="265"/>
      <c r="GT44" s="265"/>
      <c r="GU44" s="265"/>
      <c r="GV44" s="265"/>
      <c r="GW44" s="265"/>
      <c r="GX44" s="265"/>
      <c r="GY44" s="265"/>
      <c r="GZ44" s="265"/>
      <c r="HA44" s="265"/>
      <c r="HB44" s="265"/>
      <c r="HC44" s="265"/>
      <c r="HD44" s="265"/>
      <c r="HE44" s="265"/>
    </row>
    <row r="45" spans="1:213" x14ac:dyDescent="0.2">
      <c r="A45" s="388"/>
      <c r="B45" s="394" t="s">
        <v>116</v>
      </c>
      <c r="C45" s="372" t="s">
        <v>47</v>
      </c>
      <c r="D45" s="265"/>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265"/>
      <c r="AU45" s="265"/>
      <c r="AV45" s="265"/>
      <c r="AW45" s="265"/>
      <c r="AX45" s="265"/>
      <c r="AY45" s="265"/>
      <c r="AZ45" s="265"/>
      <c r="BA45" s="265"/>
      <c r="BB45" s="265"/>
      <c r="BC45" s="265"/>
      <c r="BD45" s="265"/>
      <c r="BE45" s="265"/>
      <c r="BF45" s="265"/>
      <c r="BG45" s="265"/>
      <c r="BH45" s="265"/>
      <c r="BI45" s="265"/>
      <c r="BJ45" s="265"/>
      <c r="BK45" s="265"/>
      <c r="BL45" s="265"/>
      <c r="BM45" s="265"/>
      <c r="BN45" s="265"/>
      <c r="BO45" s="265"/>
      <c r="BP45" s="265"/>
      <c r="BQ45" s="265"/>
      <c r="BR45" s="265"/>
      <c r="BS45" s="265"/>
      <c r="BT45" s="265"/>
      <c r="BU45" s="265"/>
      <c r="BV45" s="265"/>
      <c r="BW45" s="265"/>
      <c r="BX45" s="265"/>
      <c r="BY45" s="265"/>
      <c r="BZ45" s="265"/>
      <c r="CA45" s="265"/>
      <c r="CB45" s="265"/>
      <c r="CC45" s="265"/>
      <c r="CD45" s="265"/>
      <c r="CE45" s="265"/>
      <c r="CF45" s="265"/>
      <c r="CG45" s="265"/>
      <c r="CH45" s="265"/>
      <c r="CI45" s="265"/>
      <c r="CJ45" s="265"/>
      <c r="CK45" s="265"/>
      <c r="CL45" s="265"/>
      <c r="CM45" s="265"/>
      <c r="CN45" s="265"/>
      <c r="CO45" s="265"/>
      <c r="CP45" s="265"/>
      <c r="CQ45" s="265"/>
      <c r="CR45" s="265"/>
      <c r="CS45" s="265"/>
      <c r="CT45" s="265"/>
      <c r="CU45" s="265"/>
      <c r="CV45" s="265"/>
      <c r="CW45" s="265"/>
      <c r="CX45" s="265"/>
      <c r="CY45" s="265"/>
      <c r="CZ45" s="265"/>
      <c r="DA45" s="265"/>
      <c r="DB45" s="265"/>
      <c r="DC45" s="265"/>
      <c r="DD45" s="265"/>
      <c r="DE45" s="265"/>
      <c r="DF45" s="265"/>
      <c r="DG45" s="265"/>
      <c r="DH45" s="265"/>
      <c r="DI45" s="265"/>
      <c r="DJ45" s="265"/>
      <c r="DK45" s="265"/>
      <c r="DL45" s="265"/>
      <c r="DM45" s="265"/>
      <c r="DN45" s="265"/>
      <c r="DO45" s="265"/>
      <c r="DP45" s="265"/>
      <c r="DQ45" s="265"/>
      <c r="DR45" s="265"/>
      <c r="DS45" s="265"/>
      <c r="DT45" s="265"/>
      <c r="DU45" s="265"/>
      <c r="DV45" s="265"/>
      <c r="DW45" s="265"/>
      <c r="DX45" s="265"/>
      <c r="DY45" s="265"/>
      <c r="DZ45" s="265"/>
      <c r="EA45" s="265"/>
      <c r="EB45" s="265"/>
      <c r="EC45" s="265"/>
      <c r="ED45" s="265"/>
      <c r="EE45" s="265"/>
      <c r="EF45" s="265"/>
      <c r="EG45" s="265"/>
      <c r="EH45" s="265"/>
      <c r="EI45" s="265"/>
      <c r="EJ45" s="265"/>
      <c r="EK45" s="265"/>
      <c r="EL45" s="265"/>
      <c r="EM45" s="265"/>
      <c r="EN45" s="265"/>
      <c r="EO45" s="265"/>
      <c r="EP45" s="265"/>
      <c r="EQ45" s="265"/>
      <c r="ER45" s="265"/>
      <c r="ES45" s="265"/>
      <c r="ET45" s="265"/>
      <c r="EU45" s="265"/>
      <c r="EV45" s="265"/>
      <c r="EW45" s="265"/>
      <c r="EX45" s="265"/>
      <c r="EY45" s="265"/>
      <c r="EZ45" s="265"/>
      <c r="FA45" s="265"/>
      <c r="FB45" s="265"/>
      <c r="FC45" s="265"/>
      <c r="FD45" s="265"/>
      <c r="FE45" s="265"/>
      <c r="FF45" s="265"/>
      <c r="FG45" s="265"/>
      <c r="FH45" s="265"/>
      <c r="FI45" s="265"/>
      <c r="FJ45" s="265"/>
      <c r="FK45" s="265"/>
      <c r="FL45" s="265"/>
      <c r="FM45" s="265"/>
      <c r="FN45" s="265"/>
      <c r="FO45" s="265"/>
      <c r="FP45" s="265"/>
      <c r="FQ45" s="265"/>
      <c r="FR45" s="265"/>
      <c r="FS45" s="265"/>
      <c r="FT45" s="265"/>
      <c r="FU45" s="265"/>
      <c r="FV45" s="265"/>
      <c r="FW45" s="265"/>
      <c r="FX45" s="265"/>
      <c r="FY45" s="265"/>
      <c r="FZ45" s="265"/>
      <c r="GA45" s="265"/>
      <c r="GB45" s="265"/>
      <c r="GC45" s="265"/>
      <c r="GD45" s="265"/>
      <c r="GE45" s="265"/>
      <c r="GF45" s="265"/>
      <c r="GG45" s="265"/>
      <c r="GH45" s="265"/>
      <c r="GI45" s="265"/>
      <c r="GJ45" s="265"/>
      <c r="GK45" s="265"/>
      <c r="GL45" s="265"/>
      <c r="GM45" s="265"/>
      <c r="GN45" s="265"/>
      <c r="GO45" s="265"/>
      <c r="GP45" s="265"/>
      <c r="GQ45" s="265"/>
      <c r="GR45" s="265"/>
      <c r="GS45" s="265"/>
      <c r="GT45" s="265"/>
      <c r="GU45" s="265"/>
      <c r="GV45" s="265"/>
      <c r="GW45" s="265"/>
      <c r="GX45" s="265"/>
      <c r="GY45" s="265"/>
      <c r="GZ45" s="265"/>
      <c r="HA45" s="265"/>
      <c r="HB45" s="265"/>
      <c r="HC45" s="265"/>
      <c r="HD45" s="265"/>
      <c r="HE45" s="265"/>
    </row>
    <row r="46" spans="1:213" x14ac:dyDescent="0.2">
      <c r="A46" s="388" t="s">
        <v>32</v>
      </c>
      <c r="B46" s="395" t="s">
        <v>425</v>
      </c>
      <c r="C46" s="372" t="s">
        <v>47</v>
      </c>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5"/>
      <c r="AI46" s="265"/>
      <c r="AJ46" s="265"/>
      <c r="AK46" s="265"/>
      <c r="AL46" s="265"/>
      <c r="AM46" s="265"/>
      <c r="AN46" s="265"/>
      <c r="AO46" s="265"/>
      <c r="AP46" s="265"/>
      <c r="AQ46" s="265"/>
      <c r="AR46" s="265"/>
      <c r="AS46" s="265"/>
      <c r="AT46" s="265"/>
      <c r="AU46" s="265"/>
      <c r="AV46" s="265"/>
      <c r="AW46" s="265"/>
      <c r="AX46" s="265"/>
      <c r="AY46" s="265"/>
      <c r="AZ46" s="265"/>
      <c r="BA46" s="265"/>
      <c r="BB46" s="265"/>
      <c r="BC46" s="265"/>
      <c r="BD46" s="265"/>
      <c r="BE46" s="265"/>
      <c r="BF46" s="265"/>
      <c r="BG46" s="265"/>
      <c r="BH46" s="265"/>
      <c r="BI46" s="265"/>
      <c r="BJ46" s="265"/>
      <c r="BK46" s="265"/>
      <c r="BL46" s="265"/>
      <c r="BM46" s="265"/>
      <c r="BN46" s="265"/>
      <c r="BO46" s="265"/>
      <c r="BP46" s="265"/>
      <c r="BQ46" s="265"/>
      <c r="BR46" s="265"/>
      <c r="BS46" s="265"/>
      <c r="BT46" s="265"/>
      <c r="BU46" s="265"/>
      <c r="BV46" s="265"/>
      <c r="BW46" s="265"/>
      <c r="BX46" s="265"/>
      <c r="BY46" s="265"/>
      <c r="BZ46" s="265"/>
      <c r="CA46" s="265"/>
      <c r="CB46" s="265"/>
      <c r="CC46" s="265"/>
      <c r="CD46" s="265"/>
      <c r="CE46" s="265"/>
      <c r="CF46" s="265"/>
      <c r="CG46" s="265"/>
      <c r="CH46" s="265"/>
      <c r="CI46" s="265"/>
      <c r="CJ46" s="265"/>
      <c r="CK46" s="265"/>
      <c r="CL46" s="265"/>
      <c r="CM46" s="265"/>
      <c r="CN46" s="265"/>
      <c r="CO46" s="265"/>
      <c r="CP46" s="265"/>
      <c r="CQ46" s="265"/>
      <c r="CR46" s="265"/>
      <c r="CS46" s="265"/>
      <c r="CT46" s="265"/>
      <c r="CU46" s="265"/>
      <c r="CV46" s="265"/>
      <c r="CW46" s="265"/>
      <c r="CX46" s="265"/>
      <c r="CY46" s="265"/>
      <c r="CZ46" s="265"/>
      <c r="DA46" s="265"/>
      <c r="DB46" s="265"/>
      <c r="DC46" s="265"/>
      <c r="DD46" s="265"/>
      <c r="DE46" s="265"/>
      <c r="DF46" s="265"/>
      <c r="DG46" s="265"/>
      <c r="DH46" s="265"/>
      <c r="DI46" s="265"/>
      <c r="DJ46" s="265"/>
      <c r="DK46" s="265"/>
      <c r="DL46" s="265"/>
      <c r="DM46" s="265"/>
      <c r="DN46" s="265"/>
      <c r="DO46" s="265"/>
      <c r="DP46" s="265"/>
      <c r="DQ46" s="265"/>
      <c r="DR46" s="265"/>
      <c r="DS46" s="265"/>
      <c r="DT46" s="265"/>
      <c r="DU46" s="265"/>
      <c r="DV46" s="265"/>
      <c r="DW46" s="265"/>
      <c r="DX46" s="265"/>
      <c r="DY46" s="265"/>
      <c r="DZ46" s="265"/>
      <c r="EA46" s="265"/>
      <c r="EB46" s="265"/>
      <c r="EC46" s="265"/>
      <c r="ED46" s="265"/>
      <c r="EE46" s="265"/>
      <c r="EF46" s="265"/>
      <c r="EG46" s="265"/>
      <c r="EH46" s="265"/>
      <c r="EI46" s="265"/>
      <c r="EJ46" s="265"/>
      <c r="EK46" s="265"/>
      <c r="EL46" s="265"/>
      <c r="EM46" s="265"/>
      <c r="EN46" s="265"/>
      <c r="EO46" s="265"/>
      <c r="EP46" s="265"/>
      <c r="EQ46" s="265"/>
      <c r="ER46" s="265"/>
      <c r="ES46" s="265"/>
      <c r="ET46" s="265"/>
      <c r="EU46" s="265"/>
      <c r="EV46" s="265"/>
      <c r="EW46" s="265"/>
      <c r="EX46" s="265"/>
      <c r="EY46" s="265"/>
      <c r="EZ46" s="265"/>
      <c r="FA46" s="265"/>
      <c r="FB46" s="265"/>
      <c r="FC46" s="265"/>
      <c r="FD46" s="265"/>
      <c r="FE46" s="265"/>
      <c r="FF46" s="265"/>
      <c r="FG46" s="265"/>
      <c r="FH46" s="265"/>
      <c r="FI46" s="265"/>
      <c r="FJ46" s="265"/>
      <c r="FK46" s="265"/>
      <c r="FL46" s="265"/>
      <c r="FM46" s="265"/>
      <c r="FN46" s="265"/>
      <c r="FO46" s="265"/>
      <c r="FP46" s="265"/>
      <c r="FQ46" s="265"/>
      <c r="FR46" s="265"/>
      <c r="FS46" s="265"/>
      <c r="FT46" s="265"/>
      <c r="FU46" s="265"/>
      <c r="FV46" s="265"/>
      <c r="FW46" s="265"/>
      <c r="FX46" s="265"/>
      <c r="FY46" s="265"/>
      <c r="FZ46" s="265"/>
      <c r="GA46" s="265"/>
      <c r="GB46" s="265"/>
      <c r="GC46" s="265"/>
      <c r="GD46" s="265"/>
      <c r="GE46" s="265"/>
      <c r="GF46" s="265"/>
      <c r="GG46" s="265"/>
      <c r="GH46" s="265"/>
      <c r="GI46" s="265"/>
      <c r="GJ46" s="265"/>
      <c r="GK46" s="265"/>
      <c r="GL46" s="265"/>
      <c r="GM46" s="265"/>
      <c r="GN46" s="265"/>
      <c r="GO46" s="265"/>
      <c r="GP46" s="265"/>
      <c r="GQ46" s="265"/>
      <c r="GR46" s="265"/>
      <c r="GS46" s="265"/>
      <c r="GT46" s="265"/>
      <c r="GU46" s="265"/>
      <c r="GV46" s="265"/>
      <c r="GW46" s="265"/>
      <c r="GX46" s="265"/>
      <c r="GY46" s="265"/>
      <c r="GZ46" s="265"/>
      <c r="HA46" s="265"/>
      <c r="HB46" s="265"/>
      <c r="HC46" s="265"/>
      <c r="HD46" s="265"/>
      <c r="HE46" s="265"/>
    </row>
    <row r="47" spans="1:213" x14ac:dyDescent="0.2">
      <c r="A47" s="388"/>
      <c r="B47" s="396" t="s">
        <v>426</v>
      </c>
      <c r="C47" s="372" t="s">
        <v>259</v>
      </c>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5"/>
      <c r="AP47" s="265"/>
      <c r="AQ47" s="265"/>
      <c r="AR47" s="265"/>
      <c r="AS47" s="265"/>
      <c r="AT47" s="265"/>
      <c r="AU47" s="265"/>
      <c r="AV47" s="265"/>
      <c r="AW47" s="265"/>
      <c r="AX47" s="265"/>
      <c r="AY47" s="265"/>
      <c r="AZ47" s="265"/>
      <c r="BA47" s="265"/>
      <c r="BB47" s="265"/>
      <c r="BC47" s="265"/>
      <c r="BD47" s="265"/>
      <c r="BE47" s="265"/>
      <c r="BF47" s="265"/>
      <c r="BG47" s="265"/>
      <c r="BH47" s="265"/>
      <c r="BI47" s="265"/>
      <c r="BJ47" s="265"/>
      <c r="BK47" s="265"/>
      <c r="BL47" s="265"/>
      <c r="BM47" s="265"/>
      <c r="BN47" s="265"/>
      <c r="BO47" s="265"/>
      <c r="BP47" s="265"/>
      <c r="BQ47" s="265"/>
      <c r="BR47" s="265"/>
      <c r="BS47" s="265"/>
      <c r="BT47" s="265"/>
      <c r="BU47" s="265"/>
      <c r="BV47" s="265"/>
      <c r="BW47" s="265"/>
      <c r="BX47" s="265"/>
      <c r="BY47" s="265"/>
      <c r="BZ47" s="265"/>
      <c r="CA47" s="265"/>
      <c r="CB47" s="265"/>
      <c r="CC47" s="265"/>
      <c r="CD47" s="265"/>
      <c r="CE47" s="265"/>
      <c r="CF47" s="265"/>
      <c r="CG47" s="265"/>
      <c r="CH47" s="265"/>
      <c r="CI47" s="265"/>
      <c r="CJ47" s="265"/>
      <c r="CK47" s="265"/>
      <c r="CL47" s="265"/>
      <c r="CM47" s="265"/>
      <c r="CN47" s="265"/>
      <c r="CO47" s="265"/>
      <c r="CP47" s="265"/>
      <c r="CQ47" s="265"/>
      <c r="CR47" s="265"/>
      <c r="CS47" s="265"/>
      <c r="CT47" s="265"/>
      <c r="CU47" s="265"/>
      <c r="CV47" s="265"/>
      <c r="CW47" s="265"/>
      <c r="CX47" s="265"/>
      <c r="CY47" s="265"/>
      <c r="CZ47" s="265"/>
      <c r="DA47" s="265"/>
      <c r="DB47" s="265"/>
      <c r="DC47" s="265"/>
      <c r="DD47" s="265"/>
      <c r="DE47" s="265"/>
      <c r="DF47" s="265"/>
      <c r="DG47" s="265"/>
      <c r="DH47" s="265"/>
      <c r="DI47" s="265"/>
      <c r="DJ47" s="265"/>
      <c r="DK47" s="265"/>
      <c r="DL47" s="265"/>
      <c r="DM47" s="265"/>
      <c r="DN47" s="265"/>
      <c r="DO47" s="265"/>
      <c r="DP47" s="265"/>
      <c r="DQ47" s="265"/>
      <c r="DR47" s="265"/>
      <c r="DS47" s="265"/>
      <c r="DT47" s="265"/>
      <c r="DU47" s="265"/>
      <c r="DV47" s="265"/>
      <c r="DW47" s="265"/>
      <c r="DX47" s="265"/>
      <c r="DY47" s="265"/>
      <c r="DZ47" s="265"/>
      <c r="EA47" s="265"/>
      <c r="EB47" s="265"/>
      <c r="EC47" s="265"/>
      <c r="ED47" s="265"/>
      <c r="EE47" s="265"/>
      <c r="EF47" s="265"/>
      <c r="EG47" s="265"/>
      <c r="EH47" s="265"/>
      <c r="EI47" s="265"/>
      <c r="EJ47" s="265"/>
      <c r="EK47" s="265"/>
      <c r="EL47" s="265"/>
      <c r="EM47" s="265"/>
      <c r="EN47" s="265"/>
      <c r="EO47" s="265"/>
      <c r="EP47" s="265"/>
      <c r="EQ47" s="265"/>
      <c r="ER47" s="265"/>
      <c r="ES47" s="265"/>
      <c r="ET47" s="265"/>
      <c r="EU47" s="265"/>
      <c r="EV47" s="265"/>
      <c r="EW47" s="265"/>
      <c r="EX47" s="265"/>
      <c r="EY47" s="265"/>
      <c r="EZ47" s="265"/>
      <c r="FA47" s="265"/>
      <c r="FB47" s="265"/>
      <c r="FC47" s="265"/>
      <c r="FD47" s="265"/>
      <c r="FE47" s="265"/>
      <c r="FF47" s="265"/>
      <c r="FG47" s="265"/>
      <c r="FH47" s="265"/>
      <c r="FI47" s="265"/>
      <c r="FJ47" s="265"/>
      <c r="FK47" s="265"/>
      <c r="FL47" s="265"/>
      <c r="FM47" s="265"/>
      <c r="FN47" s="265"/>
      <c r="FO47" s="265"/>
      <c r="FP47" s="265"/>
      <c r="FQ47" s="265"/>
      <c r="FR47" s="265"/>
      <c r="FS47" s="265"/>
      <c r="FT47" s="265"/>
      <c r="FU47" s="265"/>
      <c r="FV47" s="265"/>
      <c r="FW47" s="265"/>
      <c r="FX47" s="265"/>
      <c r="FY47" s="265"/>
      <c r="FZ47" s="265"/>
      <c r="GA47" s="265"/>
      <c r="GB47" s="265"/>
      <c r="GC47" s="265"/>
      <c r="GD47" s="265"/>
      <c r="GE47" s="265"/>
      <c r="GF47" s="265"/>
      <c r="GG47" s="265"/>
      <c r="GH47" s="265"/>
      <c r="GI47" s="265"/>
      <c r="GJ47" s="265"/>
      <c r="GK47" s="265"/>
      <c r="GL47" s="265"/>
      <c r="GM47" s="265"/>
      <c r="GN47" s="265"/>
      <c r="GO47" s="265"/>
      <c r="GP47" s="265"/>
      <c r="GQ47" s="265"/>
      <c r="GR47" s="265"/>
      <c r="GS47" s="265"/>
      <c r="GT47" s="265"/>
      <c r="GU47" s="265"/>
      <c r="GV47" s="265"/>
      <c r="GW47" s="265"/>
      <c r="GX47" s="265"/>
      <c r="GY47" s="265"/>
      <c r="GZ47" s="265"/>
      <c r="HA47" s="265"/>
      <c r="HB47" s="265"/>
      <c r="HC47" s="265"/>
      <c r="HD47" s="265"/>
      <c r="HE47" s="265"/>
    </row>
    <row r="48" spans="1:213" x14ac:dyDescent="0.2">
      <c r="A48" s="388"/>
      <c r="B48" s="396" t="s">
        <v>427</v>
      </c>
      <c r="C48" s="372" t="s">
        <v>259</v>
      </c>
      <c r="D48" s="265"/>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c r="AN48" s="265"/>
      <c r="AO48" s="265"/>
      <c r="AP48" s="265"/>
      <c r="AQ48" s="265"/>
      <c r="AR48" s="265"/>
      <c r="AS48" s="265"/>
      <c r="AT48" s="265"/>
      <c r="AU48" s="265"/>
      <c r="AV48" s="265"/>
      <c r="AW48" s="265"/>
      <c r="AX48" s="265"/>
      <c r="AY48" s="265"/>
      <c r="AZ48" s="265"/>
      <c r="BA48" s="265"/>
      <c r="BB48" s="265"/>
      <c r="BC48" s="265"/>
      <c r="BD48" s="265"/>
      <c r="BE48" s="265"/>
      <c r="BF48" s="265"/>
      <c r="BG48" s="265"/>
      <c r="BH48" s="265"/>
      <c r="BI48" s="265"/>
      <c r="BJ48" s="265"/>
      <c r="BK48" s="265"/>
      <c r="BL48" s="265"/>
      <c r="BM48" s="265"/>
      <c r="BN48" s="265"/>
      <c r="BO48" s="265"/>
      <c r="BP48" s="265"/>
      <c r="BQ48" s="265"/>
      <c r="BR48" s="265"/>
      <c r="BS48" s="265"/>
      <c r="BT48" s="265"/>
      <c r="BU48" s="265"/>
      <c r="BV48" s="265"/>
      <c r="BW48" s="265"/>
      <c r="BX48" s="265"/>
      <c r="BY48" s="265"/>
      <c r="BZ48" s="265"/>
      <c r="CA48" s="265"/>
      <c r="CB48" s="265"/>
      <c r="CC48" s="265"/>
      <c r="CD48" s="265"/>
      <c r="CE48" s="265"/>
      <c r="CF48" s="265"/>
      <c r="CG48" s="265"/>
      <c r="CH48" s="265"/>
      <c r="CI48" s="265"/>
      <c r="CJ48" s="265"/>
      <c r="CK48" s="265"/>
      <c r="CL48" s="265"/>
      <c r="CM48" s="265"/>
      <c r="CN48" s="265"/>
      <c r="CO48" s="265"/>
      <c r="CP48" s="265"/>
      <c r="CQ48" s="265"/>
      <c r="CR48" s="265"/>
      <c r="CS48" s="265"/>
      <c r="CT48" s="265"/>
      <c r="CU48" s="265"/>
      <c r="CV48" s="265"/>
      <c r="CW48" s="265"/>
      <c r="CX48" s="265"/>
      <c r="CY48" s="265"/>
      <c r="CZ48" s="265"/>
      <c r="DA48" s="265"/>
      <c r="DB48" s="265"/>
      <c r="DC48" s="265"/>
      <c r="DD48" s="265"/>
      <c r="DE48" s="265"/>
      <c r="DF48" s="265"/>
      <c r="DG48" s="265"/>
      <c r="DH48" s="265"/>
      <c r="DI48" s="265"/>
      <c r="DJ48" s="265"/>
      <c r="DK48" s="265"/>
      <c r="DL48" s="265"/>
      <c r="DM48" s="265"/>
      <c r="DN48" s="265"/>
      <c r="DO48" s="265"/>
      <c r="DP48" s="265"/>
      <c r="DQ48" s="265"/>
      <c r="DR48" s="265"/>
      <c r="DS48" s="265"/>
      <c r="DT48" s="265"/>
      <c r="DU48" s="265"/>
      <c r="DV48" s="265"/>
      <c r="DW48" s="265"/>
      <c r="DX48" s="265"/>
      <c r="DY48" s="265"/>
      <c r="DZ48" s="265"/>
      <c r="EA48" s="265"/>
      <c r="EB48" s="265"/>
      <c r="EC48" s="265"/>
      <c r="ED48" s="265"/>
      <c r="EE48" s="265"/>
      <c r="EF48" s="265"/>
      <c r="EG48" s="265"/>
      <c r="EH48" s="265"/>
      <c r="EI48" s="265"/>
      <c r="EJ48" s="265"/>
      <c r="EK48" s="265"/>
      <c r="EL48" s="265"/>
      <c r="EM48" s="265"/>
      <c r="EN48" s="265"/>
      <c r="EO48" s="265"/>
      <c r="EP48" s="265"/>
      <c r="EQ48" s="265"/>
      <c r="ER48" s="265"/>
      <c r="ES48" s="265"/>
      <c r="ET48" s="265"/>
      <c r="EU48" s="265"/>
      <c r="EV48" s="265"/>
      <c r="EW48" s="265"/>
      <c r="EX48" s="265"/>
      <c r="EY48" s="265"/>
      <c r="EZ48" s="265"/>
      <c r="FA48" s="265"/>
      <c r="FB48" s="265"/>
      <c r="FC48" s="265"/>
      <c r="FD48" s="265"/>
      <c r="FE48" s="265"/>
      <c r="FF48" s="265"/>
      <c r="FG48" s="265"/>
      <c r="FH48" s="265"/>
      <c r="FI48" s="265"/>
      <c r="FJ48" s="265"/>
      <c r="FK48" s="265"/>
      <c r="FL48" s="265"/>
      <c r="FM48" s="265"/>
      <c r="FN48" s="265"/>
      <c r="FO48" s="265"/>
      <c r="FP48" s="265"/>
      <c r="FQ48" s="265"/>
      <c r="FR48" s="265"/>
      <c r="FS48" s="265"/>
      <c r="FT48" s="265"/>
      <c r="FU48" s="265"/>
      <c r="FV48" s="265"/>
      <c r="FW48" s="265"/>
      <c r="FX48" s="265"/>
      <c r="FY48" s="265"/>
      <c r="FZ48" s="265"/>
      <c r="GA48" s="265"/>
      <c r="GB48" s="265"/>
      <c r="GC48" s="265"/>
      <c r="GD48" s="265"/>
      <c r="GE48" s="265"/>
      <c r="GF48" s="265"/>
      <c r="GG48" s="265"/>
      <c r="GH48" s="265"/>
      <c r="GI48" s="265"/>
      <c r="GJ48" s="265"/>
      <c r="GK48" s="265"/>
      <c r="GL48" s="265"/>
      <c r="GM48" s="265"/>
      <c r="GN48" s="265"/>
      <c r="GO48" s="265"/>
      <c r="GP48" s="265"/>
      <c r="GQ48" s="265"/>
      <c r="GR48" s="265"/>
      <c r="GS48" s="265"/>
      <c r="GT48" s="265"/>
      <c r="GU48" s="265"/>
      <c r="GV48" s="265"/>
      <c r="GW48" s="265"/>
      <c r="GX48" s="265"/>
      <c r="GY48" s="265"/>
      <c r="GZ48" s="265"/>
      <c r="HA48" s="265"/>
      <c r="HB48" s="265"/>
      <c r="HC48" s="265"/>
      <c r="HD48" s="265"/>
      <c r="HE48" s="265"/>
    </row>
    <row r="49" spans="1:213" ht="18.75" customHeight="1" x14ac:dyDescent="0.2">
      <c r="A49" s="247"/>
      <c r="B49" s="265"/>
      <c r="C49" s="290"/>
      <c r="D49" s="265"/>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c r="AE49" s="265"/>
      <c r="AF49" s="265"/>
      <c r="AG49" s="265"/>
      <c r="AH49" s="265"/>
      <c r="AI49" s="265"/>
      <c r="AJ49" s="265"/>
      <c r="AK49" s="265"/>
      <c r="AL49" s="265"/>
      <c r="AM49" s="265"/>
      <c r="AN49" s="265"/>
      <c r="AO49" s="265"/>
      <c r="AP49" s="265"/>
      <c r="AQ49" s="265"/>
      <c r="AR49" s="265"/>
      <c r="AS49" s="265"/>
      <c r="AT49" s="265"/>
      <c r="AU49" s="265"/>
      <c r="AV49" s="265"/>
      <c r="AW49" s="265"/>
      <c r="AX49" s="265"/>
      <c r="AY49" s="265"/>
      <c r="AZ49" s="265"/>
      <c r="BA49" s="265"/>
      <c r="BB49" s="265"/>
      <c r="BC49" s="265"/>
      <c r="BD49" s="265"/>
      <c r="BE49" s="265"/>
      <c r="BF49" s="265"/>
      <c r="BG49" s="265"/>
      <c r="BH49" s="265"/>
      <c r="BI49" s="265"/>
      <c r="BJ49" s="265"/>
      <c r="BK49" s="265"/>
      <c r="BL49" s="265"/>
      <c r="BM49" s="265"/>
      <c r="BN49" s="265"/>
      <c r="BO49" s="265"/>
      <c r="BP49" s="265"/>
      <c r="BQ49" s="265"/>
      <c r="BR49" s="265"/>
      <c r="BS49" s="265"/>
      <c r="BT49" s="265"/>
      <c r="BU49" s="265"/>
      <c r="BV49" s="265"/>
      <c r="BW49" s="265"/>
      <c r="BX49" s="265"/>
      <c r="BY49" s="265"/>
      <c r="BZ49" s="265"/>
      <c r="CA49" s="265"/>
      <c r="CB49" s="265"/>
      <c r="CC49" s="265"/>
      <c r="CD49" s="265"/>
      <c r="CE49" s="265"/>
      <c r="CF49" s="265"/>
      <c r="CG49" s="265"/>
      <c r="CH49" s="265"/>
      <c r="CI49" s="265"/>
      <c r="CJ49" s="265"/>
      <c r="CK49" s="265"/>
      <c r="CL49" s="265"/>
      <c r="CM49" s="265"/>
      <c r="CN49" s="265"/>
      <c r="CO49" s="265"/>
      <c r="CP49" s="265"/>
      <c r="CQ49" s="265"/>
      <c r="CR49" s="265"/>
      <c r="CS49" s="265"/>
      <c r="CT49" s="265"/>
      <c r="CU49" s="265"/>
      <c r="CV49" s="265"/>
      <c r="CW49" s="265"/>
      <c r="CX49" s="265"/>
      <c r="CY49" s="265"/>
      <c r="CZ49" s="265"/>
      <c r="DA49" s="265"/>
      <c r="DB49" s="265"/>
      <c r="DC49" s="265"/>
      <c r="DD49" s="265"/>
      <c r="DE49" s="265"/>
      <c r="DF49" s="265"/>
      <c r="DG49" s="265"/>
      <c r="DH49" s="265"/>
      <c r="DI49" s="265"/>
      <c r="DJ49" s="265"/>
      <c r="DK49" s="265"/>
      <c r="DL49" s="265"/>
      <c r="DM49" s="265"/>
      <c r="DN49" s="265"/>
      <c r="DO49" s="265"/>
      <c r="DP49" s="265"/>
      <c r="DQ49" s="265"/>
      <c r="DR49" s="265"/>
      <c r="DS49" s="265"/>
      <c r="DT49" s="265"/>
      <c r="DU49" s="265"/>
      <c r="DV49" s="265"/>
      <c r="DW49" s="265"/>
      <c r="DX49" s="265"/>
      <c r="DY49" s="265"/>
      <c r="DZ49" s="265"/>
      <c r="EA49" s="265"/>
      <c r="EB49" s="265"/>
      <c r="EC49" s="265"/>
      <c r="ED49" s="265"/>
      <c r="EE49" s="265"/>
      <c r="EF49" s="265"/>
      <c r="EG49" s="265"/>
      <c r="EH49" s="265"/>
      <c r="EI49" s="265"/>
      <c r="EJ49" s="265"/>
      <c r="EK49" s="265"/>
      <c r="EL49" s="265"/>
      <c r="EM49" s="265"/>
      <c r="EN49" s="265"/>
      <c r="EO49" s="265"/>
      <c r="EP49" s="265"/>
      <c r="EQ49" s="265"/>
      <c r="ER49" s="265"/>
      <c r="ES49" s="265"/>
      <c r="ET49" s="265"/>
      <c r="EU49" s="265"/>
      <c r="EV49" s="265"/>
      <c r="EW49" s="265"/>
      <c r="EX49" s="265"/>
      <c r="EY49" s="265"/>
      <c r="EZ49" s="265"/>
      <c r="FA49" s="265"/>
      <c r="FB49" s="265"/>
      <c r="FC49" s="265"/>
      <c r="FD49" s="265"/>
      <c r="FE49" s="265"/>
      <c r="FF49" s="265"/>
      <c r="FG49" s="265"/>
      <c r="FH49" s="265"/>
      <c r="FI49" s="265"/>
      <c r="FJ49" s="265"/>
      <c r="FK49" s="265"/>
      <c r="FL49" s="265"/>
      <c r="FM49" s="265"/>
      <c r="FN49" s="265"/>
      <c r="FO49" s="265"/>
      <c r="FP49" s="265"/>
      <c r="FQ49" s="265"/>
      <c r="FR49" s="265"/>
      <c r="FS49" s="265"/>
      <c r="FT49" s="265"/>
      <c r="FU49" s="265"/>
      <c r="FV49" s="265"/>
      <c r="FW49" s="265"/>
      <c r="FX49" s="265"/>
      <c r="FY49" s="265"/>
      <c r="FZ49" s="265"/>
      <c r="GA49" s="265"/>
      <c r="GB49" s="265"/>
      <c r="GC49" s="265"/>
      <c r="GD49" s="265"/>
      <c r="GE49" s="265"/>
      <c r="GF49" s="265"/>
      <c r="GG49" s="265"/>
      <c r="GH49" s="265"/>
      <c r="GI49" s="265"/>
      <c r="GJ49" s="265"/>
      <c r="GK49" s="265"/>
      <c r="GL49" s="265"/>
      <c r="GM49" s="265"/>
      <c r="GN49" s="265"/>
      <c r="GO49" s="265"/>
      <c r="GP49" s="265"/>
      <c r="GQ49" s="265"/>
      <c r="GR49" s="265"/>
      <c r="GS49" s="265"/>
      <c r="GT49" s="265"/>
      <c r="GU49" s="265"/>
      <c r="GV49" s="265"/>
      <c r="GW49" s="265"/>
      <c r="GX49" s="265"/>
      <c r="GY49" s="265"/>
      <c r="GZ49" s="265"/>
      <c r="HA49" s="265"/>
      <c r="HB49" s="265"/>
      <c r="HC49" s="265"/>
      <c r="HD49" s="265"/>
      <c r="HE49" s="265"/>
    </row>
    <row r="50" spans="1:213" ht="13.5" customHeight="1" x14ac:dyDescent="0.2">
      <c r="A50" s="397"/>
      <c r="B50" s="265" t="s">
        <v>329</v>
      </c>
      <c r="C50" s="290"/>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265"/>
      <c r="AL50" s="265"/>
      <c r="AM50" s="265"/>
      <c r="AN50" s="265"/>
      <c r="AO50" s="265"/>
      <c r="AP50" s="265"/>
      <c r="AQ50" s="265"/>
      <c r="AR50" s="265"/>
      <c r="AS50" s="265"/>
      <c r="AT50" s="265"/>
      <c r="AU50" s="265"/>
      <c r="AV50" s="265"/>
      <c r="AW50" s="265"/>
      <c r="AX50" s="265"/>
      <c r="AY50" s="265"/>
      <c r="AZ50" s="265"/>
      <c r="BA50" s="265"/>
      <c r="BB50" s="265"/>
      <c r="BC50" s="265"/>
      <c r="BD50" s="265"/>
      <c r="BE50" s="265"/>
      <c r="BF50" s="265"/>
      <c r="BG50" s="265"/>
      <c r="BH50" s="265"/>
      <c r="BI50" s="265"/>
      <c r="BJ50" s="265"/>
      <c r="BK50" s="265"/>
      <c r="BL50" s="265"/>
      <c r="BM50" s="265"/>
      <c r="BN50" s="265"/>
      <c r="BO50" s="265"/>
      <c r="BP50" s="265"/>
      <c r="BQ50" s="265"/>
      <c r="BR50" s="265"/>
      <c r="BS50" s="265"/>
      <c r="BT50" s="265"/>
      <c r="BU50" s="265"/>
      <c r="BV50" s="265"/>
      <c r="BW50" s="265"/>
      <c r="BX50" s="265"/>
      <c r="BY50" s="265"/>
      <c r="BZ50" s="265"/>
      <c r="CA50" s="265"/>
      <c r="CB50" s="265"/>
      <c r="CC50" s="265"/>
      <c r="CD50" s="265"/>
      <c r="CE50" s="265"/>
      <c r="CF50" s="265"/>
      <c r="CG50" s="265"/>
      <c r="CH50" s="265"/>
      <c r="CI50" s="265"/>
      <c r="CJ50" s="265"/>
      <c r="CK50" s="265"/>
      <c r="CL50" s="265"/>
      <c r="CM50" s="265"/>
      <c r="CN50" s="265"/>
      <c r="CO50" s="265"/>
      <c r="CP50" s="265"/>
      <c r="CQ50" s="265"/>
      <c r="CR50" s="265"/>
      <c r="CS50" s="265"/>
      <c r="CT50" s="265"/>
      <c r="CU50" s="265"/>
      <c r="CV50" s="265"/>
      <c r="CW50" s="265"/>
      <c r="CX50" s="265"/>
      <c r="CY50" s="265"/>
      <c r="CZ50" s="265"/>
      <c r="DA50" s="265"/>
      <c r="DB50" s="265"/>
      <c r="DC50" s="265"/>
      <c r="DD50" s="265"/>
      <c r="DE50" s="265"/>
      <c r="DF50" s="265"/>
      <c r="DG50" s="265"/>
      <c r="DH50" s="265"/>
      <c r="DI50" s="265"/>
      <c r="DJ50" s="265"/>
      <c r="DK50" s="265"/>
      <c r="DL50" s="265"/>
      <c r="DM50" s="265"/>
      <c r="DN50" s="265"/>
      <c r="DO50" s="265"/>
      <c r="DP50" s="265"/>
      <c r="DQ50" s="265"/>
      <c r="DR50" s="265"/>
      <c r="DS50" s="265"/>
      <c r="DT50" s="265"/>
      <c r="DU50" s="265"/>
      <c r="DV50" s="265"/>
      <c r="DW50" s="265"/>
      <c r="DX50" s="265"/>
      <c r="DY50" s="265"/>
      <c r="DZ50" s="265"/>
      <c r="EA50" s="265"/>
      <c r="EB50" s="265"/>
      <c r="EC50" s="265"/>
      <c r="ED50" s="265"/>
      <c r="EE50" s="265"/>
      <c r="EF50" s="265"/>
      <c r="EG50" s="265"/>
      <c r="EH50" s="265"/>
      <c r="EI50" s="265"/>
      <c r="EJ50" s="265"/>
      <c r="EK50" s="265"/>
      <c r="EL50" s="265"/>
      <c r="EM50" s="265"/>
      <c r="EN50" s="265"/>
      <c r="EO50" s="265"/>
      <c r="EP50" s="265"/>
      <c r="EQ50" s="265"/>
      <c r="ER50" s="265"/>
      <c r="ES50" s="265"/>
      <c r="ET50" s="265"/>
      <c r="EU50" s="265"/>
      <c r="EV50" s="265"/>
      <c r="EW50" s="265"/>
      <c r="EX50" s="265"/>
      <c r="EY50" s="265"/>
      <c r="EZ50" s="265"/>
      <c r="FA50" s="265"/>
      <c r="FB50" s="265"/>
      <c r="FC50" s="265"/>
      <c r="FD50" s="265"/>
      <c r="FE50" s="265"/>
      <c r="FF50" s="265"/>
      <c r="FG50" s="265"/>
      <c r="FH50" s="265"/>
      <c r="FI50" s="265"/>
      <c r="FJ50" s="265"/>
      <c r="FK50" s="265"/>
      <c r="FL50" s="265"/>
      <c r="FM50" s="265"/>
      <c r="FN50" s="265"/>
      <c r="FO50" s="265"/>
      <c r="FP50" s="265"/>
      <c r="FQ50" s="265"/>
      <c r="FR50" s="265"/>
      <c r="FS50" s="265"/>
      <c r="FT50" s="265"/>
      <c r="FU50" s="265"/>
      <c r="FV50" s="265"/>
      <c r="FW50" s="265"/>
      <c r="FX50" s="265"/>
      <c r="FY50" s="265"/>
      <c r="FZ50" s="265"/>
      <c r="GA50" s="265"/>
      <c r="GB50" s="265"/>
      <c r="GC50" s="265"/>
      <c r="GD50" s="265"/>
      <c r="GE50" s="265"/>
      <c r="GF50" s="265"/>
      <c r="GG50" s="265"/>
      <c r="GH50" s="265"/>
      <c r="GI50" s="265"/>
      <c r="GJ50" s="265"/>
      <c r="GK50" s="265"/>
      <c r="GL50" s="265"/>
      <c r="GM50" s="265"/>
      <c r="GN50" s="265"/>
      <c r="GO50" s="265"/>
      <c r="GP50" s="265"/>
      <c r="GQ50" s="265"/>
      <c r="GR50" s="265"/>
      <c r="GS50" s="265"/>
      <c r="GT50" s="265"/>
      <c r="GU50" s="265"/>
      <c r="GV50" s="265"/>
      <c r="GW50" s="265"/>
      <c r="GX50" s="265"/>
      <c r="GY50" s="265"/>
      <c r="GZ50" s="265"/>
      <c r="HA50" s="265"/>
      <c r="HB50" s="265"/>
      <c r="HC50" s="265"/>
      <c r="HD50" s="265"/>
      <c r="HE50" s="265"/>
    </row>
    <row r="51" spans="1:213" s="265" customFormat="1" ht="15" customHeight="1" x14ac:dyDescent="0.2">
      <c r="A51" s="398" t="s">
        <v>428</v>
      </c>
      <c r="B51" s="247"/>
    </row>
    <row r="52" spans="1:213" s="265" customFormat="1" ht="15" customHeight="1" x14ac:dyDescent="0.2">
      <c r="A52" s="398" t="s">
        <v>429</v>
      </c>
      <c r="B52" s="247"/>
    </row>
    <row r="53" spans="1:213" s="265" customFormat="1" ht="15" customHeight="1" x14ac:dyDescent="0.2">
      <c r="A53" s="398" t="s">
        <v>430</v>
      </c>
      <c r="B53" s="247"/>
    </row>
    <row r="54" spans="1:213" s="265" customFormat="1" ht="15" customHeight="1" x14ac:dyDescent="0.2"/>
    <row r="55" spans="1:213" x14ac:dyDescent="0.2">
      <c r="A55" s="265"/>
      <c r="C55" s="290"/>
    </row>
    <row r="56" spans="1:213" x14ac:dyDescent="0.2">
      <c r="A56" s="265"/>
      <c r="C56" s="290"/>
    </row>
    <row r="57" spans="1:213" x14ac:dyDescent="0.2">
      <c r="A57" s="265"/>
      <c r="C57" s="290"/>
    </row>
    <row r="58" spans="1:213" x14ac:dyDescent="0.2">
      <c r="A58" s="397"/>
      <c r="B58" s="364"/>
      <c r="C58" s="272"/>
    </row>
  </sheetData>
  <mergeCells count="8">
    <mergeCell ref="B3:J3"/>
    <mergeCell ref="A10:A12"/>
    <mergeCell ref="B10:B12"/>
    <mergeCell ref="C10:C12"/>
    <mergeCell ref="B23:C23"/>
    <mergeCell ref="A24:A25"/>
    <mergeCell ref="B24:B25"/>
    <mergeCell ref="C24:C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Y636"/>
  <sheetViews>
    <sheetView tabSelected="1" workbookViewId="0">
      <selection sqref="A1:XFD1048576"/>
    </sheetView>
  </sheetViews>
  <sheetFormatPr defaultRowHeight="15" x14ac:dyDescent="0.2"/>
  <cols>
    <col min="1" max="1" width="5.5703125" style="2" customWidth="1"/>
    <col min="2" max="2" width="39.42578125" style="2" customWidth="1"/>
    <col min="3" max="3" width="7.28515625" style="2" customWidth="1"/>
    <col min="4" max="5" width="8.7109375" style="2" customWidth="1"/>
    <col min="6" max="6" width="5.42578125" style="2" customWidth="1"/>
    <col min="7" max="7" width="6" style="399" customWidth="1"/>
    <col min="8" max="228" width="9.140625" style="399"/>
    <col min="229" max="229" width="3.42578125" style="399" customWidth="1"/>
    <col min="230" max="230" width="47.5703125" style="399" customWidth="1"/>
    <col min="231" max="231" width="7.7109375" style="399" customWidth="1"/>
    <col min="232" max="232" width="7" style="399" customWidth="1"/>
    <col min="233" max="233" width="6.42578125" style="399" customWidth="1"/>
    <col min="234" max="235" width="5.85546875" style="399" customWidth="1"/>
    <col min="236" max="236" width="5.7109375" style="399" customWidth="1"/>
    <col min="237" max="237" width="6.28515625" style="399" customWidth="1"/>
    <col min="238" max="240" width="9.140625" style="399"/>
    <col min="241" max="241" width="5.5703125" style="399" customWidth="1"/>
    <col min="242" max="242" width="42.140625" style="399" customWidth="1"/>
    <col min="243" max="243" width="7.28515625" style="399" customWidth="1"/>
    <col min="244" max="244" width="5.28515625" style="399" customWidth="1"/>
    <col min="245" max="246" width="7" style="399" customWidth="1"/>
    <col min="247" max="247" width="8.140625" style="399" customWidth="1"/>
    <col min="248" max="248" width="7.140625" style="399" customWidth="1"/>
    <col min="249" max="249" width="6.140625" style="399" customWidth="1"/>
    <col min="250" max="250" width="6.5703125" style="399" customWidth="1"/>
    <col min="251" max="251" width="6.7109375" style="399" customWidth="1"/>
    <col min="252" max="484" width="9.140625" style="399"/>
    <col min="485" max="485" width="3.42578125" style="399" customWidth="1"/>
    <col min="486" max="486" width="47.5703125" style="399" customWidth="1"/>
    <col min="487" max="487" width="7.7109375" style="399" customWidth="1"/>
    <col min="488" max="488" width="7" style="399" customWidth="1"/>
    <col min="489" max="489" width="6.42578125" style="399" customWidth="1"/>
    <col min="490" max="491" width="5.85546875" style="399" customWidth="1"/>
    <col min="492" max="492" width="5.7109375" style="399" customWidth="1"/>
    <col min="493" max="493" width="6.28515625" style="399" customWidth="1"/>
    <col min="494" max="496" width="9.140625" style="399"/>
    <col min="497" max="497" width="5.5703125" style="399" customWidth="1"/>
    <col min="498" max="498" width="42.140625" style="399" customWidth="1"/>
    <col min="499" max="499" width="7.28515625" style="399" customWidth="1"/>
    <col min="500" max="500" width="5.28515625" style="399" customWidth="1"/>
    <col min="501" max="502" width="7" style="399" customWidth="1"/>
    <col min="503" max="503" width="8.140625" style="399" customWidth="1"/>
    <col min="504" max="504" width="7.140625" style="399" customWidth="1"/>
    <col min="505" max="505" width="6.140625" style="399" customWidth="1"/>
    <col min="506" max="506" width="6.5703125" style="399" customWidth="1"/>
    <col min="507" max="507" width="6.7109375" style="399" customWidth="1"/>
    <col min="508" max="740" width="9.140625" style="399"/>
    <col min="741" max="741" width="3.42578125" style="399" customWidth="1"/>
    <col min="742" max="742" width="47.5703125" style="399" customWidth="1"/>
    <col min="743" max="743" width="7.7109375" style="399" customWidth="1"/>
    <col min="744" max="744" width="7" style="399" customWidth="1"/>
    <col min="745" max="745" width="6.42578125" style="399" customWidth="1"/>
    <col min="746" max="747" width="5.85546875" style="399" customWidth="1"/>
    <col min="748" max="748" width="5.7109375" style="399" customWidth="1"/>
    <col min="749" max="749" width="6.28515625" style="399" customWidth="1"/>
    <col min="750" max="752" width="9.140625" style="399"/>
    <col min="753" max="753" width="5.5703125" style="399" customWidth="1"/>
    <col min="754" max="754" width="42.140625" style="399" customWidth="1"/>
    <col min="755" max="755" width="7.28515625" style="399" customWidth="1"/>
    <col min="756" max="756" width="5.28515625" style="399" customWidth="1"/>
    <col min="757" max="758" width="7" style="399" customWidth="1"/>
    <col min="759" max="759" width="8.140625" style="399" customWidth="1"/>
    <col min="760" max="760" width="7.140625" style="399" customWidth="1"/>
    <col min="761" max="761" width="6.140625" style="399" customWidth="1"/>
    <col min="762" max="762" width="6.5703125" style="399" customWidth="1"/>
    <col min="763" max="763" width="6.7109375" style="399" customWidth="1"/>
    <col min="764" max="996" width="9.140625" style="399"/>
    <col min="997" max="997" width="3.42578125" style="399" customWidth="1"/>
    <col min="998" max="998" width="47.5703125" style="399" customWidth="1"/>
    <col min="999" max="999" width="7.7109375" style="399" customWidth="1"/>
    <col min="1000" max="1000" width="7" style="399" customWidth="1"/>
    <col min="1001" max="1001" width="6.42578125" style="399" customWidth="1"/>
    <col min="1002" max="1003" width="5.85546875" style="399" customWidth="1"/>
    <col min="1004" max="1004" width="5.7109375" style="399" customWidth="1"/>
    <col min="1005" max="1005" width="6.28515625" style="399" customWidth="1"/>
    <col min="1006" max="1008" width="9.140625" style="399"/>
    <col min="1009" max="1009" width="5.5703125" style="399" customWidth="1"/>
    <col min="1010" max="1010" width="42.140625" style="399" customWidth="1"/>
    <col min="1011" max="1011" width="7.28515625" style="399" customWidth="1"/>
    <col min="1012" max="1012" width="5.28515625" style="399" customWidth="1"/>
    <col min="1013" max="1014" width="7" style="399" customWidth="1"/>
    <col min="1015" max="1015" width="8.140625" style="399" customWidth="1"/>
    <col min="1016" max="1016" width="7.140625" style="399" customWidth="1"/>
    <col min="1017" max="1017" width="6.140625" style="399" customWidth="1"/>
    <col min="1018" max="1018" width="6.5703125" style="399" customWidth="1"/>
    <col min="1019" max="1019" width="6.7109375" style="399" customWidth="1"/>
    <col min="1020" max="1252" width="9.140625" style="399"/>
    <col min="1253" max="1253" width="3.42578125" style="399" customWidth="1"/>
    <col min="1254" max="1254" width="47.5703125" style="399" customWidth="1"/>
    <col min="1255" max="1255" width="7.7109375" style="399" customWidth="1"/>
    <col min="1256" max="1256" width="7" style="399" customWidth="1"/>
    <col min="1257" max="1257" width="6.42578125" style="399" customWidth="1"/>
    <col min="1258" max="1259" width="5.85546875" style="399" customWidth="1"/>
    <col min="1260" max="1260" width="5.7109375" style="399" customWidth="1"/>
    <col min="1261" max="1261" width="6.28515625" style="399" customWidth="1"/>
    <col min="1262" max="1264" width="9.140625" style="399"/>
    <col min="1265" max="1265" width="5.5703125" style="399" customWidth="1"/>
    <col min="1266" max="1266" width="42.140625" style="399" customWidth="1"/>
    <col min="1267" max="1267" width="7.28515625" style="399" customWidth="1"/>
    <col min="1268" max="1268" width="5.28515625" style="399" customWidth="1"/>
    <col min="1269" max="1270" width="7" style="399" customWidth="1"/>
    <col min="1271" max="1271" width="8.140625" style="399" customWidth="1"/>
    <col min="1272" max="1272" width="7.140625" style="399" customWidth="1"/>
    <col min="1273" max="1273" width="6.140625" style="399" customWidth="1"/>
    <col min="1274" max="1274" width="6.5703125" style="399" customWidth="1"/>
    <col min="1275" max="1275" width="6.7109375" style="399" customWidth="1"/>
    <col min="1276" max="1508" width="9.140625" style="399"/>
    <col min="1509" max="1509" width="3.42578125" style="399" customWidth="1"/>
    <col min="1510" max="1510" width="47.5703125" style="399" customWidth="1"/>
    <col min="1511" max="1511" width="7.7109375" style="399" customWidth="1"/>
    <col min="1512" max="1512" width="7" style="399" customWidth="1"/>
    <col min="1513" max="1513" width="6.42578125" style="399" customWidth="1"/>
    <col min="1514" max="1515" width="5.85546875" style="399" customWidth="1"/>
    <col min="1516" max="1516" width="5.7109375" style="399" customWidth="1"/>
    <col min="1517" max="1517" width="6.28515625" style="399" customWidth="1"/>
    <col min="1518" max="1520" width="9.140625" style="399"/>
    <col min="1521" max="1521" width="5.5703125" style="399" customWidth="1"/>
    <col min="1522" max="1522" width="42.140625" style="399" customWidth="1"/>
    <col min="1523" max="1523" width="7.28515625" style="399" customWidth="1"/>
    <col min="1524" max="1524" width="5.28515625" style="399" customWidth="1"/>
    <col min="1525" max="1526" width="7" style="399" customWidth="1"/>
    <col min="1527" max="1527" width="8.140625" style="399" customWidth="1"/>
    <col min="1528" max="1528" width="7.140625" style="399" customWidth="1"/>
    <col min="1529" max="1529" width="6.140625" style="399" customWidth="1"/>
    <col min="1530" max="1530" width="6.5703125" style="399" customWidth="1"/>
    <col min="1531" max="1531" width="6.7109375" style="399" customWidth="1"/>
    <col min="1532" max="1764" width="9.140625" style="399"/>
    <col min="1765" max="1765" width="3.42578125" style="399" customWidth="1"/>
    <col min="1766" max="1766" width="47.5703125" style="399" customWidth="1"/>
    <col min="1767" max="1767" width="7.7109375" style="399" customWidth="1"/>
    <col min="1768" max="1768" width="7" style="399" customWidth="1"/>
    <col min="1769" max="1769" width="6.42578125" style="399" customWidth="1"/>
    <col min="1770" max="1771" width="5.85546875" style="399" customWidth="1"/>
    <col min="1772" max="1772" width="5.7109375" style="399" customWidth="1"/>
    <col min="1773" max="1773" width="6.28515625" style="399" customWidth="1"/>
    <col min="1774" max="1776" width="9.140625" style="399"/>
    <col min="1777" max="1777" width="5.5703125" style="399" customWidth="1"/>
    <col min="1778" max="1778" width="42.140625" style="399" customWidth="1"/>
    <col min="1779" max="1779" width="7.28515625" style="399" customWidth="1"/>
    <col min="1780" max="1780" width="5.28515625" style="399" customWidth="1"/>
    <col min="1781" max="1782" width="7" style="399" customWidth="1"/>
    <col min="1783" max="1783" width="8.140625" style="399" customWidth="1"/>
    <col min="1784" max="1784" width="7.140625" style="399" customWidth="1"/>
    <col min="1785" max="1785" width="6.140625" style="399" customWidth="1"/>
    <col min="1786" max="1786" width="6.5703125" style="399" customWidth="1"/>
    <col min="1787" max="1787" width="6.7109375" style="399" customWidth="1"/>
    <col min="1788" max="2020" width="9.140625" style="399"/>
    <col min="2021" max="2021" width="3.42578125" style="399" customWidth="1"/>
    <col min="2022" max="2022" width="47.5703125" style="399" customWidth="1"/>
    <col min="2023" max="2023" width="7.7109375" style="399" customWidth="1"/>
    <col min="2024" max="2024" width="7" style="399" customWidth="1"/>
    <col min="2025" max="2025" width="6.42578125" style="399" customWidth="1"/>
    <col min="2026" max="2027" width="5.85546875" style="399" customWidth="1"/>
    <col min="2028" max="2028" width="5.7109375" style="399" customWidth="1"/>
    <col min="2029" max="2029" width="6.28515625" style="399" customWidth="1"/>
    <col min="2030" max="2032" width="9.140625" style="399"/>
    <col min="2033" max="2033" width="5.5703125" style="399" customWidth="1"/>
    <col min="2034" max="2034" width="42.140625" style="399" customWidth="1"/>
    <col min="2035" max="2035" width="7.28515625" style="399" customWidth="1"/>
    <col min="2036" max="2036" width="5.28515625" style="399" customWidth="1"/>
    <col min="2037" max="2038" width="7" style="399" customWidth="1"/>
    <col min="2039" max="2039" width="8.140625" style="399" customWidth="1"/>
    <col min="2040" max="2040" width="7.140625" style="399" customWidth="1"/>
    <col min="2041" max="2041" width="6.140625" style="399" customWidth="1"/>
    <col min="2042" max="2042" width="6.5703125" style="399" customWidth="1"/>
    <col min="2043" max="2043" width="6.7109375" style="399" customWidth="1"/>
    <col min="2044" max="2276" width="9.140625" style="399"/>
    <col min="2277" max="2277" width="3.42578125" style="399" customWidth="1"/>
    <col min="2278" max="2278" width="47.5703125" style="399" customWidth="1"/>
    <col min="2279" max="2279" width="7.7109375" style="399" customWidth="1"/>
    <col min="2280" max="2280" width="7" style="399" customWidth="1"/>
    <col min="2281" max="2281" width="6.42578125" style="399" customWidth="1"/>
    <col min="2282" max="2283" width="5.85546875" style="399" customWidth="1"/>
    <col min="2284" max="2284" width="5.7109375" style="399" customWidth="1"/>
    <col min="2285" max="2285" width="6.28515625" style="399" customWidth="1"/>
    <col min="2286" max="2288" width="9.140625" style="399"/>
    <col min="2289" max="2289" width="5.5703125" style="399" customWidth="1"/>
    <col min="2290" max="2290" width="42.140625" style="399" customWidth="1"/>
    <col min="2291" max="2291" width="7.28515625" style="399" customWidth="1"/>
    <col min="2292" max="2292" width="5.28515625" style="399" customWidth="1"/>
    <col min="2293" max="2294" width="7" style="399" customWidth="1"/>
    <col min="2295" max="2295" width="8.140625" style="399" customWidth="1"/>
    <col min="2296" max="2296" width="7.140625" style="399" customWidth="1"/>
    <col min="2297" max="2297" width="6.140625" style="399" customWidth="1"/>
    <col min="2298" max="2298" width="6.5703125" style="399" customWidth="1"/>
    <col min="2299" max="2299" width="6.7109375" style="399" customWidth="1"/>
    <col min="2300" max="2532" width="9.140625" style="399"/>
    <col min="2533" max="2533" width="3.42578125" style="399" customWidth="1"/>
    <col min="2534" max="2534" width="47.5703125" style="399" customWidth="1"/>
    <col min="2535" max="2535" width="7.7109375" style="399" customWidth="1"/>
    <col min="2536" max="2536" width="7" style="399" customWidth="1"/>
    <col min="2537" max="2537" width="6.42578125" style="399" customWidth="1"/>
    <col min="2538" max="2539" width="5.85546875" style="399" customWidth="1"/>
    <col min="2540" max="2540" width="5.7109375" style="399" customWidth="1"/>
    <col min="2541" max="2541" width="6.28515625" style="399" customWidth="1"/>
    <col min="2542" max="2544" width="9.140625" style="399"/>
    <col min="2545" max="2545" width="5.5703125" style="399" customWidth="1"/>
    <col min="2546" max="2546" width="42.140625" style="399" customWidth="1"/>
    <col min="2547" max="2547" width="7.28515625" style="399" customWidth="1"/>
    <col min="2548" max="2548" width="5.28515625" style="399" customWidth="1"/>
    <col min="2549" max="2550" width="7" style="399" customWidth="1"/>
    <col min="2551" max="2551" width="8.140625" style="399" customWidth="1"/>
    <col min="2552" max="2552" width="7.140625" style="399" customWidth="1"/>
    <col min="2553" max="2553" width="6.140625" style="399" customWidth="1"/>
    <col min="2554" max="2554" width="6.5703125" style="399" customWidth="1"/>
    <col min="2555" max="2555" width="6.7109375" style="399" customWidth="1"/>
    <col min="2556" max="2788" width="9.140625" style="399"/>
    <col min="2789" max="2789" width="3.42578125" style="399" customWidth="1"/>
    <col min="2790" max="2790" width="47.5703125" style="399" customWidth="1"/>
    <col min="2791" max="2791" width="7.7109375" style="399" customWidth="1"/>
    <col min="2792" max="2792" width="7" style="399" customWidth="1"/>
    <col min="2793" max="2793" width="6.42578125" style="399" customWidth="1"/>
    <col min="2794" max="2795" width="5.85546875" style="399" customWidth="1"/>
    <col min="2796" max="2796" width="5.7109375" style="399" customWidth="1"/>
    <col min="2797" max="2797" width="6.28515625" style="399" customWidth="1"/>
    <col min="2798" max="2800" width="9.140625" style="399"/>
    <col min="2801" max="2801" width="5.5703125" style="399" customWidth="1"/>
    <col min="2802" max="2802" width="42.140625" style="399" customWidth="1"/>
    <col min="2803" max="2803" width="7.28515625" style="399" customWidth="1"/>
    <col min="2804" max="2804" width="5.28515625" style="399" customWidth="1"/>
    <col min="2805" max="2806" width="7" style="399" customWidth="1"/>
    <col min="2807" max="2807" width="8.140625" style="399" customWidth="1"/>
    <col min="2808" max="2808" width="7.140625" style="399" customWidth="1"/>
    <col min="2809" max="2809" width="6.140625" style="399" customWidth="1"/>
    <col min="2810" max="2810" width="6.5703125" style="399" customWidth="1"/>
    <col min="2811" max="2811" width="6.7109375" style="399" customWidth="1"/>
    <col min="2812" max="3044" width="9.140625" style="399"/>
    <col min="3045" max="3045" width="3.42578125" style="399" customWidth="1"/>
    <col min="3046" max="3046" width="47.5703125" style="399" customWidth="1"/>
    <col min="3047" max="3047" width="7.7109375" style="399" customWidth="1"/>
    <col min="3048" max="3048" width="7" style="399" customWidth="1"/>
    <col min="3049" max="3049" width="6.42578125" style="399" customWidth="1"/>
    <col min="3050" max="3051" width="5.85546875" style="399" customWidth="1"/>
    <col min="3052" max="3052" width="5.7109375" style="399" customWidth="1"/>
    <col min="3053" max="3053" width="6.28515625" style="399" customWidth="1"/>
    <col min="3054" max="3056" width="9.140625" style="399"/>
    <col min="3057" max="3057" width="5.5703125" style="399" customWidth="1"/>
    <col min="3058" max="3058" width="42.140625" style="399" customWidth="1"/>
    <col min="3059" max="3059" width="7.28515625" style="399" customWidth="1"/>
    <col min="3060" max="3060" width="5.28515625" style="399" customWidth="1"/>
    <col min="3061" max="3062" width="7" style="399" customWidth="1"/>
    <col min="3063" max="3063" width="8.140625" style="399" customWidth="1"/>
    <col min="3064" max="3064" width="7.140625" style="399" customWidth="1"/>
    <col min="3065" max="3065" width="6.140625" style="399" customWidth="1"/>
    <col min="3066" max="3066" width="6.5703125" style="399" customWidth="1"/>
    <col min="3067" max="3067" width="6.7109375" style="399" customWidth="1"/>
    <col min="3068" max="3300" width="9.140625" style="399"/>
    <col min="3301" max="3301" width="3.42578125" style="399" customWidth="1"/>
    <col min="3302" max="3302" width="47.5703125" style="399" customWidth="1"/>
    <col min="3303" max="3303" width="7.7109375" style="399" customWidth="1"/>
    <col min="3304" max="3304" width="7" style="399" customWidth="1"/>
    <col min="3305" max="3305" width="6.42578125" style="399" customWidth="1"/>
    <col min="3306" max="3307" width="5.85546875" style="399" customWidth="1"/>
    <col min="3308" max="3308" width="5.7109375" style="399" customWidth="1"/>
    <col min="3309" max="3309" width="6.28515625" style="399" customWidth="1"/>
    <col min="3310" max="3312" width="9.140625" style="399"/>
    <col min="3313" max="3313" width="5.5703125" style="399" customWidth="1"/>
    <col min="3314" max="3314" width="42.140625" style="399" customWidth="1"/>
    <col min="3315" max="3315" width="7.28515625" style="399" customWidth="1"/>
    <col min="3316" max="3316" width="5.28515625" style="399" customWidth="1"/>
    <col min="3317" max="3318" width="7" style="399" customWidth="1"/>
    <col min="3319" max="3319" width="8.140625" style="399" customWidth="1"/>
    <col min="3320" max="3320" width="7.140625" style="399" customWidth="1"/>
    <col min="3321" max="3321" width="6.140625" style="399" customWidth="1"/>
    <col min="3322" max="3322" width="6.5703125" style="399" customWidth="1"/>
    <col min="3323" max="3323" width="6.7109375" style="399" customWidth="1"/>
    <col min="3324" max="3556" width="9.140625" style="399"/>
    <col min="3557" max="3557" width="3.42578125" style="399" customWidth="1"/>
    <col min="3558" max="3558" width="47.5703125" style="399" customWidth="1"/>
    <col min="3559" max="3559" width="7.7109375" style="399" customWidth="1"/>
    <col min="3560" max="3560" width="7" style="399" customWidth="1"/>
    <col min="3561" max="3561" width="6.42578125" style="399" customWidth="1"/>
    <col min="3562" max="3563" width="5.85546875" style="399" customWidth="1"/>
    <col min="3564" max="3564" width="5.7109375" style="399" customWidth="1"/>
    <col min="3565" max="3565" width="6.28515625" style="399" customWidth="1"/>
    <col min="3566" max="3568" width="9.140625" style="399"/>
    <col min="3569" max="3569" width="5.5703125" style="399" customWidth="1"/>
    <col min="3570" max="3570" width="42.140625" style="399" customWidth="1"/>
    <col min="3571" max="3571" width="7.28515625" style="399" customWidth="1"/>
    <col min="3572" max="3572" width="5.28515625" style="399" customWidth="1"/>
    <col min="3573" max="3574" width="7" style="399" customWidth="1"/>
    <col min="3575" max="3575" width="8.140625" style="399" customWidth="1"/>
    <col min="3576" max="3576" width="7.140625" style="399" customWidth="1"/>
    <col min="3577" max="3577" width="6.140625" style="399" customWidth="1"/>
    <col min="3578" max="3578" width="6.5703125" style="399" customWidth="1"/>
    <col min="3579" max="3579" width="6.7109375" style="399" customWidth="1"/>
    <col min="3580" max="3812" width="9.140625" style="399"/>
    <col min="3813" max="3813" width="3.42578125" style="399" customWidth="1"/>
    <col min="3814" max="3814" width="47.5703125" style="399" customWidth="1"/>
    <col min="3815" max="3815" width="7.7109375" style="399" customWidth="1"/>
    <col min="3816" max="3816" width="7" style="399" customWidth="1"/>
    <col min="3817" max="3817" width="6.42578125" style="399" customWidth="1"/>
    <col min="3818" max="3819" width="5.85546875" style="399" customWidth="1"/>
    <col min="3820" max="3820" width="5.7109375" style="399" customWidth="1"/>
    <col min="3821" max="3821" width="6.28515625" style="399" customWidth="1"/>
    <col min="3822" max="3824" width="9.140625" style="399"/>
    <col min="3825" max="3825" width="5.5703125" style="399" customWidth="1"/>
    <col min="3826" max="3826" width="42.140625" style="399" customWidth="1"/>
    <col min="3827" max="3827" width="7.28515625" style="399" customWidth="1"/>
    <col min="3828" max="3828" width="5.28515625" style="399" customWidth="1"/>
    <col min="3829" max="3830" width="7" style="399" customWidth="1"/>
    <col min="3831" max="3831" width="8.140625" style="399" customWidth="1"/>
    <col min="3832" max="3832" width="7.140625" style="399" customWidth="1"/>
    <col min="3833" max="3833" width="6.140625" style="399" customWidth="1"/>
    <col min="3834" max="3834" width="6.5703125" style="399" customWidth="1"/>
    <col min="3835" max="3835" width="6.7109375" style="399" customWidth="1"/>
    <col min="3836" max="4068" width="9.140625" style="399"/>
    <col min="4069" max="4069" width="3.42578125" style="399" customWidth="1"/>
    <col min="4070" max="4070" width="47.5703125" style="399" customWidth="1"/>
    <col min="4071" max="4071" width="7.7109375" style="399" customWidth="1"/>
    <col min="4072" max="4072" width="7" style="399" customWidth="1"/>
    <col min="4073" max="4073" width="6.42578125" style="399" customWidth="1"/>
    <col min="4074" max="4075" width="5.85546875" style="399" customWidth="1"/>
    <col min="4076" max="4076" width="5.7109375" style="399" customWidth="1"/>
    <col min="4077" max="4077" width="6.28515625" style="399" customWidth="1"/>
    <col min="4078" max="4080" width="9.140625" style="399"/>
    <col min="4081" max="4081" width="5.5703125" style="399" customWidth="1"/>
    <col min="4082" max="4082" width="42.140625" style="399" customWidth="1"/>
    <col min="4083" max="4083" width="7.28515625" style="399" customWidth="1"/>
    <col min="4084" max="4084" width="5.28515625" style="399" customWidth="1"/>
    <col min="4085" max="4086" width="7" style="399" customWidth="1"/>
    <col min="4087" max="4087" width="8.140625" style="399" customWidth="1"/>
    <col min="4088" max="4088" width="7.140625" style="399" customWidth="1"/>
    <col min="4089" max="4089" width="6.140625" style="399" customWidth="1"/>
    <col min="4090" max="4090" width="6.5703125" style="399" customWidth="1"/>
    <col min="4091" max="4091" width="6.7109375" style="399" customWidth="1"/>
    <col min="4092" max="4324" width="9.140625" style="399"/>
    <col min="4325" max="4325" width="3.42578125" style="399" customWidth="1"/>
    <col min="4326" max="4326" width="47.5703125" style="399" customWidth="1"/>
    <col min="4327" max="4327" width="7.7109375" style="399" customWidth="1"/>
    <col min="4328" max="4328" width="7" style="399" customWidth="1"/>
    <col min="4329" max="4329" width="6.42578125" style="399" customWidth="1"/>
    <col min="4330" max="4331" width="5.85546875" style="399" customWidth="1"/>
    <col min="4332" max="4332" width="5.7109375" style="399" customWidth="1"/>
    <col min="4333" max="4333" width="6.28515625" style="399" customWidth="1"/>
    <col min="4334" max="4336" width="9.140625" style="399"/>
    <col min="4337" max="4337" width="5.5703125" style="399" customWidth="1"/>
    <col min="4338" max="4338" width="42.140625" style="399" customWidth="1"/>
    <col min="4339" max="4339" width="7.28515625" style="399" customWidth="1"/>
    <col min="4340" max="4340" width="5.28515625" style="399" customWidth="1"/>
    <col min="4341" max="4342" width="7" style="399" customWidth="1"/>
    <col min="4343" max="4343" width="8.140625" style="399" customWidth="1"/>
    <col min="4344" max="4344" width="7.140625" style="399" customWidth="1"/>
    <col min="4345" max="4345" width="6.140625" style="399" customWidth="1"/>
    <col min="4346" max="4346" width="6.5703125" style="399" customWidth="1"/>
    <col min="4347" max="4347" width="6.7109375" style="399" customWidth="1"/>
    <col min="4348" max="4580" width="9.140625" style="399"/>
    <col min="4581" max="4581" width="3.42578125" style="399" customWidth="1"/>
    <col min="4582" max="4582" width="47.5703125" style="399" customWidth="1"/>
    <col min="4583" max="4583" width="7.7109375" style="399" customWidth="1"/>
    <col min="4584" max="4584" width="7" style="399" customWidth="1"/>
    <col min="4585" max="4585" width="6.42578125" style="399" customWidth="1"/>
    <col min="4586" max="4587" width="5.85546875" style="399" customWidth="1"/>
    <col min="4588" max="4588" width="5.7109375" style="399" customWidth="1"/>
    <col min="4589" max="4589" width="6.28515625" style="399" customWidth="1"/>
    <col min="4590" max="4592" width="9.140625" style="399"/>
    <col min="4593" max="4593" width="5.5703125" style="399" customWidth="1"/>
    <col min="4594" max="4594" width="42.140625" style="399" customWidth="1"/>
    <col min="4595" max="4595" width="7.28515625" style="399" customWidth="1"/>
    <col min="4596" max="4596" width="5.28515625" style="399" customWidth="1"/>
    <col min="4597" max="4598" width="7" style="399" customWidth="1"/>
    <col min="4599" max="4599" width="8.140625" style="399" customWidth="1"/>
    <col min="4600" max="4600" width="7.140625" style="399" customWidth="1"/>
    <col min="4601" max="4601" width="6.140625" style="399" customWidth="1"/>
    <col min="4602" max="4602" width="6.5703125" style="399" customWidth="1"/>
    <col min="4603" max="4603" width="6.7109375" style="399" customWidth="1"/>
    <col min="4604" max="4836" width="9.140625" style="399"/>
    <col min="4837" max="4837" width="3.42578125" style="399" customWidth="1"/>
    <col min="4838" max="4838" width="47.5703125" style="399" customWidth="1"/>
    <col min="4839" max="4839" width="7.7109375" style="399" customWidth="1"/>
    <col min="4840" max="4840" width="7" style="399" customWidth="1"/>
    <col min="4841" max="4841" width="6.42578125" style="399" customWidth="1"/>
    <col min="4842" max="4843" width="5.85546875" style="399" customWidth="1"/>
    <col min="4844" max="4844" width="5.7109375" style="399" customWidth="1"/>
    <col min="4845" max="4845" width="6.28515625" style="399" customWidth="1"/>
    <col min="4846" max="4848" width="9.140625" style="399"/>
    <col min="4849" max="4849" width="5.5703125" style="399" customWidth="1"/>
    <col min="4850" max="4850" width="42.140625" style="399" customWidth="1"/>
    <col min="4851" max="4851" width="7.28515625" style="399" customWidth="1"/>
    <col min="4852" max="4852" width="5.28515625" style="399" customWidth="1"/>
    <col min="4853" max="4854" width="7" style="399" customWidth="1"/>
    <col min="4855" max="4855" width="8.140625" style="399" customWidth="1"/>
    <col min="4856" max="4856" width="7.140625" style="399" customWidth="1"/>
    <col min="4857" max="4857" width="6.140625" style="399" customWidth="1"/>
    <col min="4858" max="4858" width="6.5703125" style="399" customWidth="1"/>
    <col min="4859" max="4859" width="6.7109375" style="399" customWidth="1"/>
    <col min="4860" max="5092" width="9.140625" style="399"/>
    <col min="5093" max="5093" width="3.42578125" style="399" customWidth="1"/>
    <col min="5094" max="5094" width="47.5703125" style="399" customWidth="1"/>
    <col min="5095" max="5095" width="7.7109375" style="399" customWidth="1"/>
    <col min="5096" max="5096" width="7" style="399" customWidth="1"/>
    <col min="5097" max="5097" width="6.42578125" style="399" customWidth="1"/>
    <col min="5098" max="5099" width="5.85546875" style="399" customWidth="1"/>
    <col min="5100" max="5100" width="5.7109375" style="399" customWidth="1"/>
    <col min="5101" max="5101" width="6.28515625" style="399" customWidth="1"/>
    <col min="5102" max="5104" width="9.140625" style="399"/>
    <col min="5105" max="5105" width="5.5703125" style="399" customWidth="1"/>
    <col min="5106" max="5106" width="42.140625" style="399" customWidth="1"/>
    <col min="5107" max="5107" width="7.28515625" style="399" customWidth="1"/>
    <col min="5108" max="5108" width="5.28515625" style="399" customWidth="1"/>
    <col min="5109" max="5110" width="7" style="399" customWidth="1"/>
    <col min="5111" max="5111" width="8.140625" style="399" customWidth="1"/>
    <col min="5112" max="5112" width="7.140625" style="399" customWidth="1"/>
    <col min="5113" max="5113" width="6.140625" style="399" customWidth="1"/>
    <col min="5114" max="5114" width="6.5703125" style="399" customWidth="1"/>
    <col min="5115" max="5115" width="6.7109375" style="399" customWidth="1"/>
    <col min="5116" max="5348" width="9.140625" style="399"/>
    <col min="5349" max="5349" width="3.42578125" style="399" customWidth="1"/>
    <col min="5350" max="5350" width="47.5703125" style="399" customWidth="1"/>
    <col min="5351" max="5351" width="7.7109375" style="399" customWidth="1"/>
    <col min="5352" max="5352" width="7" style="399" customWidth="1"/>
    <col min="5353" max="5353" width="6.42578125" style="399" customWidth="1"/>
    <col min="5354" max="5355" width="5.85546875" style="399" customWidth="1"/>
    <col min="5356" max="5356" width="5.7109375" style="399" customWidth="1"/>
    <col min="5357" max="5357" width="6.28515625" style="399" customWidth="1"/>
    <col min="5358" max="5360" width="9.140625" style="399"/>
    <col min="5361" max="5361" width="5.5703125" style="399" customWidth="1"/>
    <col min="5362" max="5362" width="42.140625" style="399" customWidth="1"/>
    <col min="5363" max="5363" width="7.28515625" style="399" customWidth="1"/>
    <col min="5364" max="5364" width="5.28515625" style="399" customWidth="1"/>
    <col min="5365" max="5366" width="7" style="399" customWidth="1"/>
    <col min="5367" max="5367" width="8.140625" style="399" customWidth="1"/>
    <col min="5368" max="5368" width="7.140625" style="399" customWidth="1"/>
    <col min="5369" max="5369" width="6.140625" style="399" customWidth="1"/>
    <col min="5370" max="5370" width="6.5703125" style="399" customWidth="1"/>
    <col min="5371" max="5371" width="6.7109375" style="399" customWidth="1"/>
    <col min="5372" max="5604" width="9.140625" style="399"/>
    <col min="5605" max="5605" width="3.42578125" style="399" customWidth="1"/>
    <col min="5606" max="5606" width="47.5703125" style="399" customWidth="1"/>
    <col min="5607" max="5607" width="7.7109375" style="399" customWidth="1"/>
    <col min="5608" max="5608" width="7" style="399" customWidth="1"/>
    <col min="5609" max="5609" width="6.42578125" style="399" customWidth="1"/>
    <col min="5610" max="5611" width="5.85546875" style="399" customWidth="1"/>
    <col min="5612" max="5612" width="5.7109375" style="399" customWidth="1"/>
    <col min="5613" max="5613" width="6.28515625" style="399" customWidth="1"/>
    <col min="5614" max="5616" width="9.140625" style="399"/>
    <col min="5617" max="5617" width="5.5703125" style="399" customWidth="1"/>
    <col min="5618" max="5618" width="42.140625" style="399" customWidth="1"/>
    <col min="5619" max="5619" width="7.28515625" style="399" customWidth="1"/>
    <col min="5620" max="5620" width="5.28515625" style="399" customWidth="1"/>
    <col min="5621" max="5622" width="7" style="399" customWidth="1"/>
    <col min="5623" max="5623" width="8.140625" style="399" customWidth="1"/>
    <col min="5624" max="5624" width="7.140625" style="399" customWidth="1"/>
    <col min="5625" max="5625" width="6.140625" style="399" customWidth="1"/>
    <col min="5626" max="5626" width="6.5703125" style="399" customWidth="1"/>
    <col min="5627" max="5627" width="6.7109375" style="399" customWidth="1"/>
    <col min="5628" max="5860" width="9.140625" style="399"/>
    <col min="5861" max="5861" width="3.42578125" style="399" customWidth="1"/>
    <col min="5862" max="5862" width="47.5703125" style="399" customWidth="1"/>
    <col min="5863" max="5863" width="7.7109375" style="399" customWidth="1"/>
    <col min="5864" max="5864" width="7" style="399" customWidth="1"/>
    <col min="5865" max="5865" width="6.42578125" style="399" customWidth="1"/>
    <col min="5866" max="5867" width="5.85546875" style="399" customWidth="1"/>
    <col min="5868" max="5868" width="5.7109375" style="399" customWidth="1"/>
    <col min="5869" max="5869" width="6.28515625" style="399" customWidth="1"/>
    <col min="5870" max="5872" width="9.140625" style="399"/>
    <col min="5873" max="5873" width="5.5703125" style="399" customWidth="1"/>
    <col min="5874" max="5874" width="42.140625" style="399" customWidth="1"/>
    <col min="5875" max="5875" width="7.28515625" style="399" customWidth="1"/>
    <col min="5876" max="5876" width="5.28515625" style="399" customWidth="1"/>
    <col min="5877" max="5878" width="7" style="399" customWidth="1"/>
    <col min="5879" max="5879" width="8.140625" style="399" customWidth="1"/>
    <col min="5880" max="5880" width="7.140625" style="399" customWidth="1"/>
    <col min="5881" max="5881" width="6.140625" style="399" customWidth="1"/>
    <col min="5882" max="5882" width="6.5703125" style="399" customWidth="1"/>
    <col min="5883" max="5883" width="6.7109375" style="399" customWidth="1"/>
    <col min="5884" max="6116" width="9.140625" style="399"/>
    <col min="6117" max="6117" width="3.42578125" style="399" customWidth="1"/>
    <col min="6118" max="6118" width="47.5703125" style="399" customWidth="1"/>
    <col min="6119" max="6119" width="7.7109375" style="399" customWidth="1"/>
    <col min="6120" max="6120" width="7" style="399" customWidth="1"/>
    <col min="6121" max="6121" width="6.42578125" style="399" customWidth="1"/>
    <col min="6122" max="6123" width="5.85546875" style="399" customWidth="1"/>
    <col min="6124" max="6124" width="5.7109375" style="399" customWidth="1"/>
    <col min="6125" max="6125" width="6.28515625" style="399" customWidth="1"/>
    <col min="6126" max="6128" width="9.140625" style="399"/>
    <col min="6129" max="6129" width="5.5703125" style="399" customWidth="1"/>
    <col min="6130" max="6130" width="42.140625" style="399" customWidth="1"/>
    <col min="6131" max="6131" width="7.28515625" style="399" customWidth="1"/>
    <col min="6132" max="6132" width="5.28515625" style="399" customWidth="1"/>
    <col min="6133" max="6134" width="7" style="399" customWidth="1"/>
    <col min="6135" max="6135" width="8.140625" style="399" customWidth="1"/>
    <col min="6136" max="6136" width="7.140625" style="399" customWidth="1"/>
    <col min="6137" max="6137" width="6.140625" style="399" customWidth="1"/>
    <col min="6138" max="6138" width="6.5703125" style="399" customWidth="1"/>
    <col min="6139" max="6139" width="6.7109375" style="399" customWidth="1"/>
    <col min="6140" max="6372" width="9.140625" style="399"/>
    <col min="6373" max="6373" width="3.42578125" style="399" customWidth="1"/>
    <col min="6374" max="6374" width="47.5703125" style="399" customWidth="1"/>
    <col min="6375" max="6375" width="7.7109375" style="399" customWidth="1"/>
    <col min="6376" max="6376" width="7" style="399" customWidth="1"/>
    <col min="6377" max="6377" width="6.42578125" style="399" customWidth="1"/>
    <col min="6378" max="6379" width="5.85546875" style="399" customWidth="1"/>
    <col min="6380" max="6380" width="5.7109375" style="399" customWidth="1"/>
    <col min="6381" max="6381" width="6.28515625" style="399" customWidth="1"/>
    <col min="6382" max="6384" width="9.140625" style="399"/>
    <col min="6385" max="6385" width="5.5703125" style="399" customWidth="1"/>
    <col min="6386" max="6386" width="42.140625" style="399" customWidth="1"/>
    <col min="6387" max="6387" width="7.28515625" style="399" customWidth="1"/>
    <col min="6388" max="6388" width="5.28515625" style="399" customWidth="1"/>
    <col min="6389" max="6390" width="7" style="399" customWidth="1"/>
    <col min="6391" max="6391" width="8.140625" style="399" customWidth="1"/>
    <col min="6392" max="6392" width="7.140625" style="399" customWidth="1"/>
    <col min="6393" max="6393" width="6.140625" style="399" customWidth="1"/>
    <col min="6394" max="6394" width="6.5703125" style="399" customWidth="1"/>
    <col min="6395" max="6395" width="6.7109375" style="399" customWidth="1"/>
    <col min="6396" max="6628" width="9.140625" style="399"/>
    <col min="6629" max="6629" width="3.42578125" style="399" customWidth="1"/>
    <col min="6630" max="6630" width="47.5703125" style="399" customWidth="1"/>
    <col min="6631" max="6631" width="7.7109375" style="399" customWidth="1"/>
    <col min="6632" max="6632" width="7" style="399" customWidth="1"/>
    <col min="6633" max="6633" width="6.42578125" style="399" customWidth="1"/>
    <col min="6634" max="6635" width="5.85546875" style="399" customWidth="1"/>
    <col min="6636" max="6636" width="5.7109375" style="399" customWidth="1"/>
    <col min="6637" max="6637" width="6.28515625" style="399" customWidth="1"/>
    <col min="6638" max="6640" width="9.140625" style="399"/>
    <col min="6641" max="6641" width="5.5703125" style="399" customWidth="1"/>
    <col min="6642" max="6642" width="42.140625" style="399" customWidth="1"/>
    <col min="6643" max="6643" width="7.28515625" style="399" customWidth="1"/>
    <col min="6644" max="6644" width="5.28515625" style="399" customWidth="1"/>
    <col min="6645" max="6646" width="7" style="399" customWidth="1"/>
    <col min="6647" max="6647" width="8.140625" style="399" customWidth="1"/>
    <col min="6648" max="6648" width="7.140625" style="399" customWidth="1"/>
    <col min="6649" max="6649" width="6.140625" style="399" customWidth="1"/>
    <col min="6650" max="6650" width="6.5703125" style="399" customWidth="1"/>
    <col min="6651" max="6651" width="6.7109375" style="399" customWidth="1"/>
    <col min="6652" max="6884" width="9.140625" style="399"/>
    <col min="6885" max="6885" width="3.42578125" style="399" customWidth="1"/>
    <col min="6886" max="6886" width="47.5703125" style="399" customWidth="1"/>
    <col min="6887" max="6887" width="7.7109375" style="399" customWidth="1"/>
    <col min="6888" max="6888" width="7" style="399" customWidth="1"/>
    <col min="6889" max="6889" width="6.42578125" style="399" customWidth="1"/>
    <col min="6890" max="6891" width="5.85546875" style="399" customWidth="1"/>
    <col min="6892" max="6892" width="5.7109375" style="399" customWidth="1"/>
    <col min="6893" max="6893" width="6.28515625" style="399" customWidth="1"/>
    <col min="6894" max="6896" width="9.140625" style="399"/>
    <col min="6897" max="6897" width="5.5703125" style="399" customWidth="1"/>
    <col min="6898" max="6898" width="42.140625" style="399" customWidth="1"/>
    <col min="6899" max="6899" width="7.28515625" style="399" customWidth="1"/>
    <col min="6900" max="6900" width="5.28515625" style="399" customWidth="1"/>
    <col min="6901" max="6902" width="7" style="399" customWidth="1"/>
    <col min="6903" max="6903" width="8.140625" style="399" customWidth="1"/>
    <col min="6904" max="6904" width="7.140625" style="399" customWidth="1"/>
    <col min="6905" max="6905" width="6.140625" style="399" customWidth="1"/>
    <col min="6906" max="6906" width="6.5703125" style="399" customWidth="1"/>
    <col min="6907" max="6907" width="6.7109375" style="399" customWidth="1"/>
    <col min="6908" max="7140" width="9.140625" style="399"/>
    <col min="7141" max="7141" width="3.42578125" style="399" customWidth="1"/>
    <col min="7142" max="7142" width="47.5703125" style="399" customWidth="1"/>
    <col min="7143" max="7143" width="7.7109375" style="399" customWidth="1"/>
    <col min="7144" max="7144" width="7" style="399" customWidth="1"/>
    <col min="7145" max="7145" width="6.42578125" style="399" customWidth="1"/>
    <col min="7146" max="7147" width="5.85546875" style="399" customWidth="1"/>
    <col min="7148" max="7148" width="5.7109375" style="399" customWidth="1"/>
    <col min="7149" max="7149" width="6.28515625" style="399" customWidth="1"/>
    <col min="7150" max="7152" width="9.140625" style="399"/>
    <col min="7153" max="7153" width="5.5703125" style="399" customWidth="1"/>
    <col min="7154" max="7154" width="42.140625" style="399" customWidth="1"/>
    <col min="7155" max="7155" width="7.28515625" style="399" customWidth="1"/>
    <col min="7156" max="7156" width="5.28515625" style="399" customWidth="1"/>
    <col min="7157" max="7158" width="7" style="399" customWidth="1"/>
    <col min="7159" max="7159" width="8.140625" style="399" customWidth="1"/>
    <col min="7160" max="7160" width="7.140625" style="399" customWidth="1"/>
    <col min="7161" max="7161" width="6.140625" style="399" customWidth="1"/>
    <col min="7162" max="7162" width="6.5703125" style="399" customWidth="1"/>
    <col min="7163" max="7163" width="6.7109375" style="399" customWidth="1"/>
    <col min="7164" max="7396" width="9.140625" style="399"/>
    <col min="7397" max="7397" width="3.42578125" style="399" customWidth="1"/>
    <col min="7398" max="7398" width="47.5703125" style="399" customWidth="1"/>
    <col min="7399" max="7399" width="7.7109375" style="399" customWidth="1"/>
    <col min="7400" max="7400" width="7" style="399" customWidth="1"/>
    <col min="7401" max="7401" width="6.42578125" style="399" customWidth="1"/>
    <col min="7402" max="7403" width="5.85546875" style="399" customWidth="1"/>
    <col min="7404" max="7404" width="5.7109375" style="399" customWidth="1"/>
    <col min="7405" max="7405" width="6.28515625" style="399" customWidth="1"/>
    <col min="7406" max="7408" width="9.140625" style="399"/>
    <col min="7409" max="7409" width="5.5703125" style="399" customWidth="1"/>
    <col min="7410" max="7410" width="42.140625" style="399" customWidth="1"/>
    <col min="7411" max="7411" width="7.28515625" style="399" customWidth="1"/>
    <col min="7412" max="7412" width="5.28515625" style="399" customWidth="1"/>
    <col min="7413" max="7414" width="7" style="399" customWidth="1"/>
    <col min="7415" max="7415" width="8.140625" style="399" customWidth="1"/>
    <col min="7416" max="7416" width="7.140625" style="399" customWidth="1"/>
    <col min="7417" max="7417" width="6.140625" style="399" customWidth="1"/>
    <col min="7418" max="7418" width="6.5703125" style="399" customWidth="1"/>
    <col min="7419" max="7419" width="6.7109375" style="399" customWidth="1"/>
    <col min="7420" max="7652" width="9.140625" style="399"/>
    <col min="7653" max="7653" width="3.42578125" style="399" customWidth="1"/>
    <col min="7654" max="7654" width="47.5703125" style="399" customWidth="1"/>
    <col min="7655" max="7655" width="7.7109375" style="399" customWidth="1"/>
    <col min="7656" max="7656" width="7" style="399" customWidth="1"/>
    <col min="7657" max="7657" width="6.42578125" style="399" customWidth="1"/>
    <col min="7658" max="7659" width="5.85546875" style="399" customWidth="1"/>
    <col min="7660" max="7660" width="5.7109375" style="399" customWidth="1"/>
    <col min="7661" max="7661" width="6.28515625" style="399" customWidth="1"/>
    <col min="7662" max="7664" width="9.140625" style="399"/>
    <col min="7665" max="7665" width="5.5703125" style="399" customWidth="1"/>
    <col min="7666" max="7666" width="42.140625" style="399" customWidth="1"/>
    <col min="7667" max="7667" width="7.28515625" style="399" customWidth="1"/>
    <col min="7668" max="7668" width="5.28515625" style="399" customWidth="1"/>
    <col min="7669" max="7670" width="7" style="399" customWidth="1"/>
    <col min="7671" max="7671" width="8.140625" style="399" customWidth="1"/>
    <col min="7672" max="7672" width="7.140625" style="399" customWidth="1"/>
    <col min="7673" max="7673" width="6.140625" style="399" customWidth="1"/>
    <col min="7674" max="7674" width="6.5703125" style="399" customWidth="1"/>
    <col min="7675" max="7675" width="6.7109375" style="399" customWidth="1"/>
    <col min="7676" max="7908" width="9.140625" style="399"/>
    <col min="7909" max="7909" width="3.42578125" style="399" customWidth="1"/>
    <col min="7910" max="7910" width="47.5703125" style="399" customWidth="1"/>
    <col min="7911" max="7911" width="7.7109375" style="399" customWidth="1"/>
    <col min="7912" max="7912" width="7" style="399" customWidth="1"/>
    <col min="7913" max="7913" width="6.42578125" style="399" customWidth="1"/>
    <col min="7914" max="7915" width="5.85546875" style="399" customWidth="1"/>
    <col min="7916" max="7916" width="5.7109375" style="399" customWidth="1"/>
    <col min="7917" max="7917" width="6.28515625" style="399" customWidth="1"/>
    <col min="7918" max="7920" width="9.140625" style="399"/>
    <col min="7921" max="7921" width="5.5703125" style="399" customWidth="1"/>
    <col min="7922" max="7922" width="42.140625" style="399" customWidth="1"/>
    <col min="7923" max="7923" width="7.28515625" style="399" customWidth="1"/>
    <col min="7924" max="7924" width="5.28515625" style="399" customWidth="1"/>
    <col min="7925" max="7926" width="7" style="399" customWidth="1"/>
    <col min="7927" max="7927" width="8.140625" style="399" customWidth="1"/>
    <col min="7928" max="7928" width="7.140625" style="399" customWidth="1"/>
    <col min="7929" max="7929" width="6.140625" style="399" customWidth="1"/>
    <col min="7930" max="7930" width="6.5703125" style="399" customWidth="1"/>
    <col min="7931" max="7931" width="6.7109375" style="399" customWidth="1"/>
    <col min="7932" max="8164" width="9.140625" style="399"/>
    <col min="8165" max="8165" width="3.42578125" style="399" customWidth="1"/>
    <col min="8166" max="8166" width="47.5703125" style="399" customWidth="1"/>
    <col min="8167" max="8167" width="7.7109375" style="399" customWidth="1"/>
    <col min="8168" max="8168" width="7" style="399" customWidth="1"/>
    <col min="8169" max="8169" width="6.42578125" style="399" customWidth="1"/>
    <col min="8170" max="8171" width="5.85546875" style="399" customWidth="1"/>
    <col min="8172" max="8172" width="5.7109375" style="399" customWidth="1"/>
    <col min="8173" max="8173" width="6.28515625" style="399" customWidth="1"/>
    <col min="8174" max="8176" width="9.140625" style="399"/>
    <col min="8177" max="8177" width="5.5703125" style="399" customWidth="1"/>
    <col min="8178" max="8178" width="42.140625" style="399" customWidth="1"/>
    <col min="8179" max="8179" width="7.28515625" style="399" customWidth="1"/>
    <col min="8180" max="8180" width="5.28515625" style="399" customWidth="1"/>
    <col min="8181" max="8182" width="7" style="399" customWidth="1"/>
    <col min="8183" max="8183" width="8.140625" style="399" customWidth="1"/>
    <col min="8184" max="8184" width="7.140625" style="399" customWidth="1"/>
    <col min="8185" max="8185" width="6.140625" style="399" customWidth="1"/>
    <col min="8186" max="8186" width="6.5703125" style="399" customWidth="1"/>
    <col min="8187" max="8187" width="6.7109375" style="399" customWidth="1"/>
    <col min="8188" max="8420" width="9.140625" style="399"/>
    <col min="8421" max="8421" width="3.42578125" style="399" customWidth="1"/>
    <col min="8422" max="8422" width="47.5703125" style="399" customWidth="1"/>
    <col min="8423" max="8423" width="7.7109375" style="399" customWidth="1"/>
    <col min="8424" max="8424" width="7" style="399" customWidth="1"/>
    <col min="8425" max="8425" width="6.42578125" style="399" customWidth="1"/>
    <col min="8426" max="8427" width="5.85546875" style="399" customWidth="1"/>
    <col min="8428" max="8428" width="5.7109375" style="399" customWidth="1"/>
    <col min="8429" max="8429" width="6.28515625" style="399" customWidth="1"/>
    <col min="8430" max="8432" width="9.140625" style="399"/>
    <col min="8433" max="8433" width="5.5703125" style="399" customWidth="1"/>
    <col min="8434" max="8434" width="42.140625" style="399" customWidth="1"/>
    <col min="8435" max="8435" width="7.28515625" style="399" customWidth="1"/>
    <col min="8436" max="8436" width="5.28515625" style="399" customWidth="1"/>
    <col min="8437" max="8438" width="7" style="399" customWidth="1"/>
    <col min="8439" max="8439" width="8.140625" style="399" customWidth="1"/>
    <col min="8440" max="8440" width="7.140625" style="399" customWidth="1"/>
    <col min="8441" max="8441" width="6.140625" style="399" customWidth="1"/>
    <col min="8442" max="8442" width="6.5703125" style="399" customWidth="1"/>
    <col min="8443" max="8443" width="6.7109375" style="399" customWidth="1"/>
    <col min="8444" max="8676" width="9.140625" style="399"/>
    <col min="8677" max="8677" width="3.42578125" style="399" customWidth="1"/>
    <col min="8678" max="8678" width="47.5703125" style="399" customWidth="1"/>
    <col min="8679" max="8679" width="7.7109375" style="399" customWidth="1"/>
    <col min="8680" max="8680" width="7" style="399" customWidth="1"/>
    <col min="8681" max="8681" width="6.42578125" style="399" customWidth="1"/>
    <col min="8682" max="8683" width="5.85546875" style="399" customWidth="1"/>
    <col min="8684" max="8684" width="5.7109375" style="399" customWidth="1"/>
    <col min="8685" max="8685" width="6.28515625" style="399" customWidth="1"/>
    <col min="8686" max="8688" width="9.140625" style="399"/>
    <col min="8689" max="8689" width="5.5703125" style="399" customWidth="1"/>
    <col min="8690" max="8690" width="42.140625" style="399" customWidth="1"/>
    <col min="8691" max="8691" width="7.28515625" style="399" customWidth="1"/>
    <col min="8692" max="8692" width="5.28515625" style="399" customWidth="1"/>
    <col min="8693" max="8694" width="7" style="399" customWidth="1"/>
    <col min="8695" max="8695" width="8.140625" style="399" customWidth="1"/>
    <col min="8696" max="8696" width="7.140625" style="399" customWidth="1"/>
    <col min="8697" max="8697" width="6.140625" style="399" customWidth="1"/>
    <col min="8698" max="8698" width="6.5703125" style="399" customWidth="1"/>
    <col min="8699" max="8699" width="6.7109375" style="399" customWidth="1"/>
    <col min="8700" max="8932" width="9.140625" style="399"/>
    <col min="8933" max="8933" width="3.42578125" style="399" customWidth="1"/>
    <col min="8934" max="8934" width="47.5703125" style="399" customWidth="1"/>
    <col min="8935" max="8935" width="7.7109375" style="399" customWidth="1"/>
    <col min="8936" max="8936" width="7" style="399" customWidth="1"/>
    <col min="8937" max="8937" width="6.42578125" style="399" customWidth="1"/>
    <col min="8938" max="8939" width="5.85546875" style="399" customWidth="1"/>
    <col min="8940" max="8940" width="5.7109375" style="399" customWidth="1"/>
    <col min="8941" max="8941" width="6.28515625" style="399" customWidth="1"/>
    <col min="8942" max="8944" width="9.140625" style="399"/>
    <col min="8945" max="8945" width="5.5703125" style="399" customWidth="1"/>
    <col min="8946" max="8946" width="42.140625" style="399" customWidth="1"/>
    <col min="8947" max="8947" width="7.28515625" style="399" customWidth="1"/>
    <col min="8948" max="8948" width="5.28515625" style="399" customWidth="1"/>
    <col min="8949" max="8950" width="7" style="399" customWidth="1"/>
    <col min="8951" max="8951" width="8.140625" style="399" customWidth="1"/>
    <col min="8952" max="8952" width="7.140625" style="399" customWidth="1"/>
    <col min="8953" max="8953" width="6.140625" style="399" customWidth="1"/>
    <col min="8954" max="8954" width="6.5703125" style="399" customWidth="1"/>
    <col min="8955" max="8955" width="6.7109375" style="399" customWidth="1"/>
    <col min="8956" max="9188" width="9.140625" style="399"/>
    <col min="9189" max="9189" width="3.42578125" style="399" customWidth="1"/>
    <col min="9190" max="9190" width="47.5703125" style="399" customWidth="1"/>
    <col min="9191" max="9191" width="7.7109375" style="399" customWidth="1"/>
    <col min="9192" max="9192" width="7" style="399" customWidth="1"/>
    <col min="9193" max="9193" width="6.42578125" style="399" customWidth="1"/>
    <col min="9194" max="9195" width="5.85546875" style="399" customWidth="1"/>
    <col min="9196" max="9196" width="5.7109375" style="399" customWidth="1"/>
    <col min="9197" max="9197" width="6.28515625" style="399" customWidth="1"/>
    <col min="9198" max="9200" width="9.140625" style="399"/>
    <col min="9201" max="9201" width="5.5703125" style="399" customWidth="1"/>
    <col min="9202" max="9202" width="42.140625" style="399" customWidth="1"/>
    <col min="9203" max="9203" width="7.28515625" style="399" customWidth="1"/>
    <col min="9204" max="9204" width="5.28515625" style="399" customWidth="1"/>
    <col min="9205" max="9206" width="7" style="399" customWidth="1"/>
    <col min="9207" max="9207" width="8.140625" style="399" customWidth="1"/>
    <col min="9208" max="9208" width="7.140625" style="399" customWidth="1"/>
    <col min="9209" max="9209" width="6.140625" style="399" customWidth="1"/>
    <col min="9210" max="9210" width="6.5703125" style="399" customWidth="1"/>
    <col min="9211" max="9211" width="6.7109375" style="399" customWidth="1"/>
    <col min="9212" max="9444" width="9.140625" style="399"/>
    <col min="9445" max="9445" width="3.42578125" style="399" customWidth="1"/>
    <col min="9446" max="9446" width="47.5703125" style="399" customWidth="1"/>
    <col min="9447" max="9447" width="7.7109375" style="399" customWidth="1"/>
    <col min="9448" max="9448" width="7" style="399" customWidth="1"/>
    <col min="9449" max="9449" width="6.42578125" style="399" customWidth="1"/>
    <col min="9450" max="9451" width="5.85546875" style="399" customWidth="1"/>
    <col min="9452" max="9452" width="5.7109375" style="399" customWidth="1"/>
    <col min="9453" max="9453" width="6.28515625" style="399" customWidth="1"/>
    <col min="9454" max="9456" width="9.140625" style="399"/>
    <col min="9457" max="9457" width="5.5703125" style="399" customWidth="1"/>
    <col min="9458" max="9458" width="42.140625" style="399" customWidth="1"/>
    <col min="9459" max="9459" width="7.28515625" style="399" customWidth="1"/>
    <col min="9460" max="9460" width="5.28515625" style="399" customWidth="1"/>
    <col min="9461" max="9462" width="7" style="399" customWidth="1"/>
    <col min="9463" max="9463" width="8.140625" style="399" customWidth="1"/>
    <col min="9464" max="9464" width="7.140625" style="399" customWidth="1"/>
    <col min="9465" max="9465" width="6.140625" style="399" customWidth="1"/>
    <col min="9466" max="9466" width="6.5703125" style="399" customWidth="1"/>
    <col min="9467" max="9467" width="6.7109375" style="399" customWidth="1"/>
    <col min="9468" max="9700" width="9.140625" style="399"/>
    <col min="9701" max="9701" width="3.42578125" style="399" customWidth="1"/>
    <col min="9702" max="9702" width="47.5703125" style="399" customWidth="1"/>
    <col min="9703" max="9703" width="7.7109375" style="399" customWidth="1"/>
    <col min="9704" max="9704" width="7" style="399" customWidth="1"/>
    <col min="9705" max="9705" width="6.42578125" style="399" customWidth="1"/>
    <col min="9706" max="9707" width="5.85546875" style="399" customWidth="1"/>
    <col min="9708" max="9708" width="5.7109375" style="399" customWidth="1"/>
    <col min="9709" max="9709" width="6.28515625" style="399" customWidth="1"/>
    <col min="9710" max="9712" width="9.140625" style="399"/>
    <col min="9713" max="9713" width="5.5703125" style="399" customWidth="1"/>
    <col min="9714" max="9714" width="42.140625" style="399" customWidth="1"/>
    <col min="9715" max="9715" width="7.28515625" style="399" customWidth="1"/>
    <col min="9716" max="9716" width="5.28515625" style="399" customWidth="1"/>
    <col min="9717" max="9718" width="7" style="399" customWidth="1"/>
    <col min="9719" max="9719" width="8.140625" style="399" customWidth="1"/>
    <col min="9720" max="9720" width="7.140625" style="399" customWidth="1"/>
    <col min="9721" max="9721" width="6.140625" style="399" customWidth="1"/>
    <col min="9722" max="9722" width="6.5703125" style="399" customWidth="1"/>
    <col min="9723" max="9723" width="6.7109375" style="399" customWidth="1"/>
    <col min="9724" max="9956" width="9.140625" style="399"/>
    <col min="9957" max="9957" width="3.42578125" style="399" customWidth="1"/>
    <col min="9958" max="9958" width="47.5703125" style="399" customWidth="1"/>
    <col min="9959" max="9959" width="7.7109375" style="399" customWidth="1"/>
    <col min="9960" max="9960" width="7" style="399" customWidth="1"/>
    <col min="9961" max="9961" width="6.42578125" style="399" customWidth="1"/>
    <col min="9962" max="9963" width="5.85546875" style="399" customWidth="1"/>
    <col min="9964" max="9964" width="5.7109375" style="399" customWidth="1"/>
    <col min="9965" max="9965" width="6.28515625" style="399" customWidth="1"/>
    <col min="9966" max="9968" width="9.140625" style="399"/>
    <col min="9969" max="9969" width="5.5703125" style="399" customWidth="1"/>
    <col min="9970" max="9970" width="42.140625" style="399" customWidth="1"/>
    <col min="9971" max="9971" width="7.28515625" style="399" customWidth="1"/>
    <col min="9972" max="9972" width="5.28515625" style="399" customWidth="1"/>
    <col min="9973" max="9974" width="7" style="399" customWidth="1"/>
    <col min="9975" max="9975" width="8.140625" style="399" customWidth="1"/>
    <col min="9976" max="9976" width="7.140625" style="399" customWidth="1"/>
    <col min="9977" max="9977" width="6.140625" style="399" customWidth="1"/>
    <col min="9978" max="9978" width="6.5703125" style="399" customWidth="1"/>
    <col min="9979" max="9979" width="6.7109375" style="399" customWidth="1"/>
    <col min="9980" max="10212" width="9.140625" style="399"/>
    <col min="10213" max="10213" width="3.42578125" style="399" customWidth="1"/>
    <col min="10214" max="10214" width="47.5703125" style="399" customWidth="1"/>
    <col min="10215" max="10215" width="7.7109375" style="399" customWidth="1"/>
    <col min="10216" max="10216" width="7" style="399" customWidth="1"/>
    <col min="10217" max="10217" width="6.42578125" style="399" customWidth="1"/>
    <col min="10218" max="10219" width="5.85546875" style="399" customWidth="1"/>
    <col min="10220" max="10220" width="5.7109375" style="399" customWidth="1"/>
    <col min="10221" max="10221" width="6.28515625" style="399" customWidth="1"/>
    <col min="10222" max="10224" width="9.140625" style="399"/>
    <col min="10225" max="10225" width="5.5703125" style="399" customWidth="1"/>
    <col min="10226" max="10226" width="42.140625" style="399" customWidth="1"/>
    <col min="10227" max="10227" width="7.28515625" style="399" customWidth="1"/>
    <col min="10228" max="10228" width="5.28515625" style="399" customWidth="1"/>
    <col min="10229" max="10230" width="7" style="399" customWidth="1"/>
    <col min="10231" max="10231" width="8.140625" style="399" customWidth="1"/>
    <col min="10232" max="10232" width="7.140625" style="399" customWidth="1"/>
    <col min="10233" max="10233" width="6.140625" style="399" customWidth="1"/>
    <col min="10234" max="10234" width="6.5703125" style="399" customWidth="1"/>
    <col min="10235" max="10235" width="6.7109375" style="399" customWidth="1"/>
    <col min="10236" max="10468" width="9.140625" style="399"/>
    <col min="10469" max="10469" width="3.42578125" style="399" customWidth="1"/>
    <col min="10470" max="10470" width="47.5703125" style="399" customWidth="1"/>
    <col min="10471" max="10471" width="7.7109375" style="399" customWidth="1"/>
    <col min="10472" max="10472" width="7" style="399" customWidth="1"/>
    <col min="10473" max="10473" width="6.42578125" style="399" customWidth="1"/>
    <col min="10474" max="10475" width="5.85546875" style="399" customWidth="1"/>
    <col min="10476" max="10476" width="5.7109375" style="399" customWidth="1"/>
    <col min="10477" max="10477" width="6.28515625" style="399" customWidth="1"/>
    <col min="10478" max="10480" width="9.140625" style="399"/>
    <col min="10481" max="10481" width="5.5703125" style="399" customWidth="1"/>
    <col min="10482" max="10482" width="42.140625" style="399" customWidth="1"/>
    <col min="10483" max="10483" width="7.28515625" style="399" customWidth="1"/>
    <col min="10484" max="10484" width="5.28515625" style="399" customWidth="1"/>
    <col min="10485" max="10486" width="7" style="399" customWidth="1"/>
    <col min="10487" max="10487" width="8.140625" style="399" customWidth="1"/>
    <col min="10488" max="10488" width="7.140625" style="399" customWidth="1"/>
    <col min="10489" max="10489" width="6.140625" style="399" customWidth="1"/>
    <col min="10490" max="10490" width="6.5703125" style="399" customWidth="1"/>
    <col min="10491" max="10491" width="6.7109375" style="399" customWidth="1"/>
    <col min="10492" max="10724" width="9.140625" style="399"/>
    <col min="10725" max="10725" width="3.42578125" style="399" customWidth="1"/>
    <col min="10726" max="10726" width="47.5703125" style="399" customWidth="1"/>
    <col min="10727" max="10727" width="7.7109375" style="399" customWidth="1"/>
    <col min="10728" max="10728" width="7" style="399" customWidth="1"/>
    <col min="10729" max="10729" width="6.42578125" style="399" customWidth="1"/>
    <col min="10730" max="10731" width="5.85546875" style="399" customWidth="1"/>
    <col min="10732" max="10732" width="5.7109375" style="399" customWidth="1"/>
    <col min="10733" max="10733" width="6.28515625" style="399" customWidth="1"/>
    <col min="10734" max="10736" width="9.140625" style="399"/>
    <col min="10737" max="10737" width="5.5703125" style="399" customWidth="1"/>
    <col min="10738" max="10738" width="42.140625" style="399" customWidth="1"/>
    <col min="10739" max="10739" width="7.28515625" style="399" customWidth="1"/>
    <col min="10740" max="10740" width="5.28515625" style="399" customWidth="1"/>
    <col min="10741" max="10742" width="7" style="399" customWidth="1"/>
    <col min="10743" max="10743" width="8.140625" style="399" customWidth="1"/>
    <col min="10744" max="10744" width="7.140625" style="399" customWidth="1"/>
    <col min="10745" max="10745" width="6.140625" style="399" customWidth="1"/>
    <col min="10746" max="10746" width="6.5703125" style="399" customWidth="1"/>
    <col min="10747" max="10747" width="6.7109375" style="399" customWidth="1"/>
    <col min="10748" max="10980" width="9.140625" style="399"/>
    <col min="10981" max="10981" width="3.42578125" style="399" customWidth="1"/>
    <col min="10982" max="10982" width="47.5703125" style="399" customWidth="1"/>
    <col min="10983" max="10983" width="7.7109375" style="399" customWidth="1"/>
    <col min="10984" max="10984" width="7" style="399" customWidth="1"/>
    <col min="10985" max="10985" width="6.42578125" style="399" customWidth="1"/>
    <col min="10986" max="10987" width="5.85546875" style="399" customWidth="1"/>
    <col min="10988" max="10988" width="5.7109375" style="399" customWidth="1"/>
    <col min="10989" max="10989" width="6.28515625" style="399" customWidth="1"/>
    <col min="10990" max="10992" width="9.140625" style="399"/>
    <col min="10993" max="10993" width="5.5703125" style="399" customWidth="1"/>
    <col min="10994" max="10994" width="42.140625" style="399" customWidth="1"/>
    <col min="10995" max="10995" width="7.28515625" style="399" customWidth="1"/>
    <col min="10996" max="10996" width="5.28515625" style="399" customWidth="1"/>
    <col min="10997" max="10998" width="7" style="399" customWidth="1"/>
    <col min="10999" max="10999" width="8.140625" style="399" customWidth="1"/>
    <col min="11000" max="11000" width="7.140625" style="399" customWidth="1"/>
    <col min="11001" max="11001" width="6.140625" style="399" customWidth="1"/>
    <col min="11002" max="11002" width="6.5703125" style="399" customWidth="1"/>
    <col min="11003" max="11003" width="6.7109375" style="399" customWidth="1"/>
    <col min="11004" max="11236" width="9.140625" style="399"/>
    <col min="11237" max="11237" width="3.42578125" style="399" customWidth="1"/>
    <col min="11238" max="11238" width="47.5703125" style="399" customWidth="1"/>
    <col min="11239" max="11239" width="7.7109375" style="399" customWidth="1"/>
    <col min="11240" max="11240" width="7" style="399" customWidth="1"/>
    <col min="11241" max="11241" width="6.42578125" style="399" customWidth="1"/>
    <col min="11242" max="11243" width="5.85546875" style="399" customWidth="1"/>
    <col min="11244" max="11244" width="5.7109375" style="399" customWidth="1"/>
    <col min="11245" max="11245" width="6.28515625" style="399" customWidth="1"/>
    <col min="11246" max="11248" width="9.140625" style="399"/>
    <col min="11249" max="11249" width="5.5703125" style="399" customWidth="1"/>
    <col min="11250" max="11250" width="42.140625" style="399" customWidth="1"/>
    <col min="11251" max="11251" width="7.28515625" style="399" customWidth="1"/>
    <col min="11252" max="11252" width="5.28515625" style="399" customWidth="1"/>
    <col min="11253" max="11254" width="7" style="399" customWidth="1"/>
    <col min="11255" max="11255" width="8.140625" style="399" customWidth="1"/>
    <col min="11256" max="11256" width="7.140625" style="399" customWidth="1"/>
    <col min="11257" max="11257" width="6.140625" style="399" customWidth="1"/>
    <col min="11258" max="11258" width="6.5703125" style="399" customWidth="1"/>
    <col min="11259" max="11259" width="6.7109375" style="399" customWidth="1"/>
    <col min="11260" max="11492" width="9.140625" style="399"/>
    <col min="11493" max="11493" width="3.42578125" style="399" customWidth="1"/>
    <col min="11494" max="11494" width="47.5703125" style="399" customWidth="1"/>
    <col min="11495" max="11495" width="7.7109375" style="399" customWidth="1"/>
    <col min="11496" max="11496" width="7" style="399" customWidth="1"/>
    <col min="11497" max="11497" width="6.42578125" style="399" customWidth="1"/>
    <col min="11498" max="11499" width="5.85546875" style="399" customWidth="1"/>
    <col min="11500" max="11500" width="5.7109375" style="399" customWidth="1"/>
    <col min="11501" max="11501" width="6.28515625" style="399" customWidth="1"/>
    <col min="11502" max="11504" width="9.140625" style="399"/>
    <col min="11505" max="11505" width="5.5703125" style="399" customWidth="1"/>
    <col min="11506" max="11506" width="42.140625" style="399" customWidth="1"/>
    <col min="11507" max="11507" width="7.28515625" style="399" customWidth="1"/>
    <col min="11508" max="11508" width="5.28515625" style="399" customWidth="1"/>
    <col min="11509" max="11510" width="7" style="399" customWidth="1"/>
    <col min="11511" max="11511" width="8.140625" style="399" customWidth="1"/>
    <col min="11512" max="11512" width="7.140625" style="399" customWidth="1"/>
    <col min="11513" max="11513" width="6.140625" style="399" customWidth="1"/>
    <col min="11514" max="11514" width="6.5703125" style="399" customWidth="1"/>
    <col min="11515" max="11515" width="6.7109375" style="399" customWidth="1"/>
    <col min="11516" max="11748" width="9.140625" style="399"/>
    <col min="11749" max="11749" width="3.42578125" style="399" customWidth="1"/>
    <col min="11750" max="11750" width="47.5703125" style="399" customWidth="1"/>
    <col min="11751" max="11751" width="7.7109375" style="399" customWidth="1"/>
    <col min="11752" max="11752" width="7" style="399" customWidth="1"/>
    <col min="11753" max="11753" width="6.42578125" style="399" customWidth="1"/>
    <col min="11754" max="11755" width="5.85546875" style="399" customWidth="1"/>
    <col min="11756" max="11756" width="5.7109375" style="399" customWidth="1"/>
    <col min="11757" max="11757" width="6.28515625" style="399" customWidth="1"/>
    <col min="11758" max="11760" width="9.140625" style="399"/>
    <col min="11761" max="11761" width="5.5703125" style="399" customWidth="1"/>
    <col min="11762" max="11762" width="42.140625" style="399" customWidth="1"/>
    <col min="11763" max="11763" width="7.28515625" style="399" customWidth="1"/>
    <col min="11764" max="11764" width="5.28515625" style="399" customWidth="1"/>
    <col min="11765" max="11766" width="7" style="399" customWidth="1"/>
    <col min="11767" max="11767" width="8.140625" style="399" customWidth="1"/>
    <col min="11768" max="11768" width="7.140625" style="399" customWidth="1"/>
    <col min="11769" max="11769" width="6.140625" style="399" customWidth="1"/>
    <col min="11770" max="11770" width="6.5703125" style="399" customWidth="1"/>
    <col min="11771" max="11771" width="6.7109375" style="399" customWidth="1"/>
    <col min="11772" max="12004" width="9.140625" style="399"/>
    <col min="12005" max="12005" width="3.42578125" style="399" customWidth="1"/>
    <col min="12006" max="12006" width="47.5703125" style="399" customWidth="1"/>
    <col min="12007" max="12007" width="7.7109375" style="399" customWidth="1"/>
    <col min="12008" max="12008" width="7" style="399" customWidth="1"/>
    <col min="12009" max="12009" width="6.42578125" style="399" customWidth="1"/>
    <col min="12010" max="12011" width="5.85546875" style="399" customWidth="1"/>
    <col min="12012" max="12012" width="5.7109375" style="399" customWidth="1"/>
    <col min="12013" max="12013" width="6.28515625" style="399" customWidth="1"/>
    <col min="12014" max="12016" width="9.140625" style="399"/>
    <col min="12017" max="12017" width="5.5703125" style="399" customWidth="1"/>
    <col min="12018" max="12018" width="42.140625" style="399" customWidth="1"/>
    <col min="12019" max="12019" width="7.28515625" style="399" customWidth="1"/>
    <col min="12020" max="12020" width="5.28515625" style="399" customWidth="1"/>
    <col min="12021" max="12022" width="7" style="399" customWidth="1"/>
    <col min="12023" max="12023" width="8.140625" style="399" customWidth="1"/>
    <col min="12024" max="12024" width="7.140625" style="399" customWidth="1"/>
    <col min="12025" max="12025" width="6.140625" style="399" customWidth="1"/>
    <col min="12026" max="12026" width="6.5703125" style="399" customWidth="1"/>
    <col min="12027" max="12027" width="6.7109375" style="399" customWidth="1"/>
    <col min="12028" max="12260" width="9.140625" style="399"/>
    <col min="12261" max="12261" width="3.42578125" style="399" customWidth="1"/>
    <col min="12262" max="12262" width="47.5703125" style="399" customWidth="1"/>
    <col min="12263" max="12263" width="7.7109375" style="399" customWidth="1"/>
    <col min="12264" max="12264" width="7" style="399" customWidth="1"/>
    <col min="12265" max="12265" width="6.42578125" style="399" customWidth="1"/>
    <col min="12266" max="12267" width="5.85546875" style="399" customWidth="1"/>
    <col min="12268" max="12268" width="5.7109375" style="399" customWidth="1"/>
    <col min="12269" max="12269" width="6.28515625" style="399" customWidth="1"/>
    <col min="12270" max="12272" width="9.140625" style="399"/>
    <col min="12273" max="12273" width="5.5703125" style="399" customWidth="1"/>
    <col min="12274" max="12274" width="42.140625" style="399" customWidth="1"/>
    <col min="12275" max="12275" width="7.28515625" style="399" customWidth="1"/>
    <col min="12276" max="12276" width="5.28515625" style="399" customWidth="1"/>
    <col min="12277" max="12278" width="7" style="399" customWidth="1"/>
    <col min="12279" max="12279" width="8.140625" style="399" customWidth="1"/>
    <col min="12280" max="12280" width="7.140625" style="399" customWidth="1"/>
    <col min="12281" max="12281" width="6.140625" style="399" customWidth="1"/>
    <col min="12282" max="12282" width="6.5703125" style="399" customWidth="1"/>
    <col min="12283" max="12283" width="6.7109375" style="399" customWidth="1"/>
    <col min="12284" max="12516" width="9.140625" style="399"/>
    <col min="12517" max="12517" width="3.42578125" style="399" customWidth="1"/>
    <col min="12518" max="12518" width="47.5703125" style="399" customWidth="1"/>
    <col min="12519" max="12519" width="7.7109375" style="399" customWidth="1"/>
    <col min="12520" max="12520" width="7" style="399" customWidth="1"/>
    <col min="12521" max="12521" width="6.42578125" style="399" customWidth="1"/>
    <col min="12522" max="12523" width="5.85546875" style="399" customWidth="1"/>
    <col min="12524" max="12524" width="5.7109375" style="399" customWidth="1"/>
    <col min="12525" max="12525" width="6.28515625" style="399" customWidth="1"/>
    <col min="12526" max="12528" width="9.140625" style="399"/>
    <col min="12529" max="12529" width="5.5703125" style="399" customWidth="1"/>
    <col min="12530" max="12530" width="42.140625" style="399" customWidth="1"/>
    <col min="12531" max="12531" width="7.28515625" style="399" customWidth="1"/>
    <col min="12532" max="12532" width="5.28515625" style="399" customWidth="1"/>
    <col min="12533" max="12534" width="7" style="399" customWidth="1"/>
    <col min="12535" max="12535" width="8.140625" style="399" customWidth="1"/>
    <col min="12536" max="12536" width="7.140625" style="399" customWidth="1"/>
    <col min="12537" max="12537" width="6.140625" style="399" customWidth="1"/>
    <col min="12538" max="12538" width="6.5703125" style="399" customWidth="1"/>
    <col min="12539" max="12539" width="6.7109375" style="399" customWidth="1"/>
    <col min="12540" max="12772" width="9.140625" style="399"/>
    <col min="12773" max="12773" width="3.42578125" style="399" customWidth="1"/>
    <col min="12774" max="12774" width="47.5703125" style="399" customWidth="1"/>
    <col min="12775" max="12775" width="7.7109375" style="399" customWidth="1"/>
    <col min="12776" max="12776" width="7" style="399" customWidth="1"/>
    <col min="12777" max="12777" width="6.42578125" style="399" customWidth="1"/>
    <col min="12778" max="12779" width="5.85546875" style="399" customWidth="1"/>
    <col min="12780" max="12780" width="5.7109375" style="399" customWidth="1"/>
    <col min="12781" max="12781" width="6.28515625" style="399" customWidth="1"/>
    <col min="12782" max="12784" width="9.140625" style="399"/>
    <col min="12785" max="12785" width="5.5703125" style="399" customWidth="1"/>
    <col min="12786" max="12786" width="42.140625" style="399" customWidth="1"/>
    <col min="12787" max="12787" width="7.28515625" style="399" customWidth="1"/>
    <col min="12788" max="12788" width="5.28515625" style="399" customWidth="1"/>
    <col min="12789" max="12790" width="7" style="399" customWidth="1"/>
    <col min="12791" max="12791" width="8.140625" style="399" customWidth="1"/>
    <col min="12792" max="12792" width="7.140625" style="399" customWidth="1"/>
    <col min="12793" max="12793" width="6.140625" style="399" customWidth="1"/>
    <col min="12794" max="12794" width="6.5703125" style="399" customWidth="1"/>
    <col min="12795" max="12795" width="6.7109375" style="399" customWidth="1"/>
    <col min="12796" max="13028" width="9.140625" style="399"/>
    <col min="13029" max="13029" width="3.42578125" style="399" customWidth="1"/>
    <col min="13030" max="13030" width="47.5703125" style="399" customWidth="1"/>
    <col min="13031" max="13031" width="7.7109375" style="399" customWidth="1"/>
    <col min="13032" max="13032" width="7" style="399" customWidth="1"/>
    <col min="13033" max="13033" width="6.42578125" style="399" customWidth="1"/>
    <col min="13034" max="13035" width="5.85546875" style="399" customWidth="1"/>
    <col min="13036" max="13036" width="5.7109375" style="399" customWidth="1"/>
    <col min="13037" max="13037" width="6.28515625" style="399" customWidth="1"/>
    <col min="13038" max="13040" width="9.140625" style="399"/>
    <col min="13041" max="13041" width="5.5703125" style="399" customWidth="1"/>
    <col min="13042" max="13042" width="42.140625" style="399" customWidth="1"/>
    <col min="13043" max="13043" width="7.28515625" style="399" customWidth="1"/>
    <col min="13044" max="13044" width="5.28515625" style="399" customWidth="1"/>
    <col min="13045" max="13046" width="7" style="399" customWidth="1"/>
    <col min="13047" max="13047" width="8.140625" style="399" customWidth="1"/>
    <col min="13048" max="13048" width="7.140625" style="399" customWidth="1"/>
    <col min="13049" max="13049" width="6.140625" style="399" customWidth="1"/>
    <col min="13050" max="13050" width="6.5703125" style="399" customWidth="1"/>
    <col min="13051" max="13051" width="6.7109375" style="399" customWidth="1"/>
    <col min="13052" max="13284" width="9.140625" style="399"/>
    <col min="13285" max="13285" width="3.42578125" style="399" customWidth="1"/>
    <col min="13286" max="13286" width="47.5703125" style="399" customWidth="1"/>
    <col min="13287" max="13287" width="7.7109375" style="399" customWidth="1"/>
    <col min="13288" max="13288" width="7" style="399" customWidth="1"/>
    <col min="13289" max="13289" width="6.42578125" style="399" customWidth="1"/>
    <col min="13290" max="13291" width="5.85546875" style="399" customWidth="1"/>
    <col min="13292" max="13292" width="5.7109375" style="399" customWidth="1"/>
    <col min="13293" max="13293" width="6.28515625" style="399" customWidth="1"/>
    <col min="13294" max="13296" width="9.140625" style="399"/>
    <col min="13297" max="13297" width="5.5703125" style="399" customWidth="1"/>
    <col min="13298" max="13298" width="42.140625" style="399" customWidth="1"/>
    <col min="13299" max="13299" width="7.28515625" style="399" customWidth="1"/>
    <col min="13300" max="13300" width="5.28515625" style="399" customWidth="1"/>
    <col min="13301" max="13302" width="7" style="399" customWidth="1"/>
    <col min="13303" max="13303" width="8.140625" style="399" customWidth="1"/>
    <col min="13304" max="13304" width="7.140625" style="399" customWidth="1"/>
    <col min="13305" max="13305" width="6.140625" style="399" customWidth="1"/>
    <col min="13306" max="13306" width="6.5703125" style="399" customWidth="1"/>
    <col min="13307" max="13307" width="6.7109375" style="399" customWidth="1"/>
    <col min="13308" max="13540" width="9.140625" style="399"/>
    <col min="13541" max="13541" width="3.42578125" style="399" customWidth="1"/>
    <col min="13542" max="13542" width="47.5703125" style="399" customWidth="1"/>
    <col min="13543" max="13543" width="7.7109375" style="399" customWidth="1"/>
    <col min="13544" max="13544" width="7" style="399" customWidth="1"/>
    <col min="13545" max="13545" width="6.42578125" style="399" customWidth="1"/>
    <col min="13546" max="13547" width="5.85546875" style="399" customWidth="1"/>
    <col min="13548" max="13548" width="5.7109375" style="399" customWidth="1"/>
    <col min="13549" max="13549" width="6.28515625" style="399" customWidth="1"/>
    <col min="13550" max="13552" width="9.140625" style="399"/>
    <col min="13553" max="13553" width="5.5703125" style="399" customWidth="1"/>
    <col min="13554" max="13554" width="42.140625" style="399" customWidth="1"/>
    <col min="13555" max="13555" width="7.28515625" style="399" customWidth="1"/>
    <col min="13556" max="13556" width="5.28515625" style="399" customWidth="1"/>
    <col min="13557" max="13558" width="7" style="399" customWidth="1"/>
    <col min="13559" max="13559" width="8.140625" style="399" customWidth="1"/>
    <col min="13560" max="13560" width="7.140625" style="399" customWidth="1"/>
    <col min="13561" max="13561" width="6.140625" style="399" customWidth="1"/>
    <col min="13562" max="13562" width="6.5703125" style="399" customWidth="1"/>
    <col min="13563" max="13563" width="6.7109375" style="399" customWidth="1"/>
    <col min="13564" max="13796" width="9.140625" style="399"/>
    <col min="13797" max="13797" width="3.42578125" style="399" customWidth="1"/>
    <col min="13798" max="13798" width="47.5703125" style="399" customWidth="1"/>
    <col min="13799" max="13799" width="7.7109375" style="399" customWidth="1"/>
    <col min="13800" max="13800" width="7" style="399" customWidth="1"/>
    <col min="13801" max="13801" width="6.42578125" style="399" customWidth="1"/>
    <col min="13802" max="13803" width="5.85546875" style="399" customWidth="1"/>
    <col min="13804" max="13804" width="5.7109375" style="399" customWidth="1"/>
    <col min="13805" max="13805" width="6.28515625" style="399" customWidth="1"/>
    <col min="13806" max="13808" width="9.140625" style="399"/>
    <col min="13809" max="13809" width="5.5703125" style="399" customWidth="1"/>
    <col min="13810" max="13810" width="42.140625" style="399" customWidth="1"/>
    <col min="13811" max="13811" width="7.28515625" style="399" customWidth="1"/>
    <col min="13812" max="13812" width="5.28515625" style="399" customWidth="1"/>
    <col min="13813" max="13814" width="7" style="399" customWidth="1"/>
    <col min="13815" max="13815" width="8.140625" style="399" customWidth="1"/>
    <col min="13816" max="13816" width="7.140625" style="399" customWidth="1"/>
    <col min="13817" max="13817" width="6.140625" style="399" customWidth="1"/>
    <col min="13818" max="13818" width="6.5703125" style="399" customWidth="1"/>
    <col min="13819" max="13819" width="6.7109375" style="399" customWidth="1"/>
    <col min="13820" max="14052" width="9.140625" style="399"/>
    <col min="14053" max="14053" width="3.42578125" style="399" customWidth="1"/>
    <col min="14054" max="14054" width="47.5703125" style="399" customWidth="1"/>
    <col min="14055" max="14055" width="7.7109375" style="399" customWidth="1"/>
    <col min="14056" max="14056" width="7" style="399" customWidth="1"/>
    <col min="14057" max="14057" width="6.42578125" style="399" customWidth="1"/>
    <col min="14058" max="14059" width="5.85546875" style="399" customWidth="1"/>
    <col min="14060" max="14060" width="5.7109375" style="399" customWidth="1"/>
    <col min="14061" max="14061" width="6.28515625" style="399" customWidth="1"/>
    <col min="14062" max="14064" width="9.140625" style="399"/>
    <col min="14065" max="14065" width="5.5703125" style="399" customWidth="1"/>
    <col min="14066" max="14066" width="42.140625" style="399" customWidth="1"/>
    <col min="14067" max="14067" width="7.28515625" style="399" customWidth="1"/>
    <col min="14068" max="14068" width="5.28515625" style="399" customWidth="1"/>
    <col min="14069" max="14070" width="7" style="399" customWidth="1"/>
    <col min="14071" max="14071" width="8.140625" style="399" customWidth="1"/>
    <col min="14072" max="14072" width="7.140625" style="399" customWidth="1"/>
    <col min="14073" max="14073" width="6.140625" style="399" customWidth="1"/>
    <col min="14074" max="14074" width="6.5703125" style="399" customWidth="1"/>
    <col min="14075" max="14075" width="6.7109375" style="399" customWidth="1"/>
    <col min="14076" max="14308" width="9.140625" style="399"/>
    <col min="14309" max="14309" width="3.42578125" style="399" customWidth="1"/>
    <col min="14310" max="14310" width="47.5703125" style="399" customWidth="1"/>
    <col min="14311" max="14311" width="7.7109375" style="399" customWidth="1"/>
    <col min="14312" max="14312" width="7" style="399" customWidth="1"/>
    <col min="14313" max="14313" width="6.42578125" style="399" customWidth="1"/>
    <col min="14314" max="14315" width="5.85546875" style="399" customWidth="1"/>
    <col min="14316" max="14316" width="5.7109375" style="399" customWidth="1"/>
    <col min="14317" max="14317" width="6.28515625" style="399" customWidth="1"/>
    <col min="14318" max="14320" width="9.140625" style="399"/>
    <col min="14321" max="14321" width="5.5703125" style="399" customWidth="1"/>
    <col min="14322" max="14322" width="42.140625" style="399" customWidth="1"/>
    <col min="14323" max="14323" width="7.28515625" style="399" customWidth="1"/>
    <col min="14324" max="14324" width="5.28515625" style="399" customWidth="1"/>
    <col min="14325" max="14326" width="7" style="399" customWidth="1"/>
    <col min="14327" max="14327" width="8.140625" style="399" customWidth="1"/>
    <col min="14328" max="14328" width="7.140625" style="399" customWidth="1"/>
    <col min="14329" max="14329" width="6.140625" style="399" customWidth="1"/>
    <col min="14330" max="14330" width="6.5703125" style="399" customWidth="1"/>
    <col min="14331" max="14331" width="6.7109375" style="399" customWidth="1"/>
    <col min="14332" max="14564" width="9.140625" style="399"/>
    <col min="14565" max="14565" width="3.42578125" style="399" customWidth="1"/>
    <col min="14566" max="14566" width="47.5703125" style="399" customWidth="1"/>
    <col min="14567" max="14567" width="7.7109375" style="399" customWidth="1"/>
    <col min="14568" max="14568" width="7" style="399" customWidth="1"/>
    <col min="14569" max="14569" width="6.42578125" style="399" customWidth="1"/>
    <col min="14570" max="14571" width="5.85546875" style="399" customWidth="1"/>
    <col min="14572" max="14572" width="5.7109375" style="399" customWidth="1"/>
    <col min="14573" max="14573" width="6.28515625" style="399" customWidth="1"/>
    <col min="14574" max="14576" width="9.140625" style="399"/>
    <col min="14577" max="14577" width="5.5703125" style="399" customWidth="1"/>
    <col min="14578" max="14578" width="42.140625" style="399" customWidth="1"/>
    <col min="14579" max="14579" width="7.28515625" style="399" customWidth="1"/>
    <col min="14580" max="14580" width="5.28515625" style="399" customWidth="1"/>
    <col min="14581" max="14582" width="7" style="399" customWidth="1"/>
    <col min="14583" max="14583" width="8.140625" style="399" customWidth="1"/>
    <col min="14584" max="14584" width="7.140625" style="399" customWidth="1"/>
    <col min="14585" max="14585" width="6.140625" style="399" customWidth="1"/>
    <col min="14586" max="14586" width="6.5703125" style="399" customWidth="1"/>
    <col min="14587" max="14587" width="6.7109375" style="399" customWidth="1"/>
    <col min="14588" max="14820" width="9.140625" style="399"/>
    <col min="14821" max="14821" width="3.42578125" style="399" customWidth="1"/>
    <col min="14822" max="14822" width="47.5703125" style="399" customWidth="1"/>
    <col min="14823" max="14823" width="7.7109375" style="399" customWidth="1"/>
    <col min="14824" max="14824" width="7" style="399" customWidth="1"/>
    <col min="14825" max="14825" width="6.42578125" style="399" customWidth="1"/>
    <col min="14826" max="14827" width="5.85546875" style="399" customWidth="1"/>
    <col min="14828" max="14828" width="5.7109375" style="399" customWidth="1"/>
    <col min="14829" max="14829" width="6.28515625" style="399" customWidth="1"/>
    <col min="14830" max="14832" width="9.140625" style="399"/>
    <col min="14833" max="14833" width="5.5703125" style="399" customWidth="1"/>
    <col min="14834" max="14834" width="42.140625" style="399" customWidth="1"/>
    <col min="14835" max="14835" width="7.28515625" style="399" customWidth="1"/>
    <col min="14836" max="14836" width="5.28515625" style="399" customWidth="1"/>
    <col min="14837" max="14838" width="7" style="399" customWidth="1"/>
    <col min="14839" max="14839" width="8.140625" style="399" customWidth="1"/>
    <col min="14840" max="14840" width="7.140625" style="399" customWidth="1"/>
    <col min="14841" max="14841" width="6.140625" style="399" customWidth="1"/>
    <col min="14842" max="14842" width="6.5703125" style="399" customWidth="1"/>
    <col min="14843" max="14843" width="6.7109375" style="399" customWidth="1"/>
    <col min="14844" max="15076" width="9.140625" style="399"/>
    <col min="15077" max="15077" width="3.42578125" style="399" customWidth="1"/>
    <col min="15078" max="15078" width="47.5703125" style="399" customWidth="1"/>
    <col min="15079" max="15079" width="7.7109375" style="399" customWidth="1"/>
    <col min="15080" max="15080" width="7" style="399" customWidth="1"/>
    <col min="15081" max="15081" width="6.42578125" style="399" customWidth="1"/>
    <col min="15082" max="15083" width="5.85546875" style="399" customWidth="1"/>
    <col min="15084" max="15084" width="5.7109375" style="399" customWidth="1"/>
    <col min="15085" max="15085" width="6.28515625" style="399" customWidth="1"/>
    <col min="15086" max="15088" width="9.140625" style="399"/>
    <col min="15089" max="15089" width="5.5703125" style="399" customWidth="1"/>
    <col min="15090" max="15090" width="42.140625" style="399" customWidth="1"/>
    <col min="15091" max="15091" width="7.28515625" style="399" customWidth="1"/>
    <col min="15092" max="15092" width="5.28515625" style="399" customWidth="1"/>
    <col min="15093" max="15094" width="7" style="399" customWidth="1"/>
    <col min="15095" max="15095" width="8.140625" style="399" customWidth="1"/>
    <col min="15096" max="15096" width="7.140625" style="399" customWidth="1"/>
    <col min="15097" max="15097" width="6.140625" style="399" customWidth="1"/>
    <col min="15098" max="15098" width="6.5703125" style="399" customWidth="1"/>
    <col min="15099" max="15099" width="6.7109375" style="399" customWidth="1"/>
    <col min="15100" max="15332" width="9.140625" style="399"/>
    <col min="15333" max="15333" width="3.42578125" style="399" customWidth="1"/>
    <col min="15334" max="15334" width="47.5703125" style="399" customWidth="1"/>
    <col min="15335" max="15335" width="7.7109375" style="399" customWidth="1"/>
    <col min="15336" max="15336" width="7" style="399" customWidth="1"/>
    <col min="15337" max="15337" width="6.42578125" style="399" customWidth="1"/>
    <col min="15338" max="15339" width="5.85546875" style="399" customWidth="1"/>
    <col min="15340" max="15340" width="5.7109375" style="399" customWidth="1"/>
    <col min="15341" max="15341" width="6.28515625" style="399" customWidth="1"/>
    <col min="15342" max="15344" width="9.140625" style="399"/>
    <col min="15345" max="15345" width="5.5703125" style="399" customWidth="1"/>
    <col min="15346" max="15346" width="42.140625" style="399" customWidth="1"/>
    <col min="15347" max="15347" width="7.28515625" style="399" customWidth="1"/>
    <col min="15348" max="15348" width="5.28515625" style="399" customWidth="1"/>
    <col min="15349" max="15350" width="7" style="399" customWidth="1"/>
    <col min="15351" max="15351" width="8.140625" style="399" customWidth="1"/>
    <col min="15352" max="15352" width="7.140625" style="399" customWidth="1"/>
    <col min="15353" max="15353" width="6.140625" style="399" customWidth="1"/>
    <col min="15354" max="15354" width="6.5703125" style="399" customWidth="1"/>
    <col min="15355" max="15355" width="6.7109375" style="399" customWidth="1"/>
    <col min="15356" max="15588" width="9.140625" style="399"/>
    <col min="15589" max="15589" width="3.42578125" style="399" customWidth="1"/>
    <col min="15590" max="15590" width="47.5703125" style="399" customWidth="1"/>
    <col min="15591" max="15591" width="7.7109375" style="399" customWidth="1"/>
    <col min="15592" max="15592" width="7" style="399" customWidth="1"/>
    <col min="15593" max="15593" width="6.42578125" style="399" customWidth="1"/>
    <col min="15594" max="15595" width="5.85546875" style="399" customWidth="1"/>
    <col min="15596" max="15596" width="5.7109375" style="399" customWidth="1"/>
    <col min="15597" max="15597" width="6.28515625" style="399" customWidth="1"/>
    <col min="15598" max="15600" width="9.140625" style="399"/>
    <col min="15601" max="15601" width="5.5703125" style="399" customWidth="1"/>
    <col min="15602" max="15602" width="42.140625" style="399" customWidth="1"/>
    <col min="15603" max="15603" width="7.28515625" style="399" customWidth="1"/>
    <col min="15604" max="15604" width="5.28515625" style="399" customWidth="1"/>
    <col min="15605" max="15606" width="7" style="399" customWidth="1"/>
    <col min="15607" max="15607" width="8.140625" style="399" customWidth="1"/>
    <col min="15608" max="15608" width="7.140625" style="399" customWidth="1"/>
    <col min="15609" max="15609" width="6.140625" style="399" customWidth="1"/>
    <col min="15610" max="15610" width="6.5703125" style="399" customWidth="1"/>
    <col min="15611" max="15611" width="6.7109375" style="399" customWidth="1"/>
    <col min="15612" max="15844" width="9.140625" style="399"/>
    <col min="15845" max="15845" width="3.42578125" style="399" customWidth="1"/>
    <col min="15846" max="15846" width="47.5703125" style="399" customWidth="1"/>
    <col min="15847" max="15847" width="7.7109375" style="399" customWidth="1"/>
    <col min="15848" max="15848" width="7" style="399" customWidth="1"/>
    <col min="15849" max="15849" width="6.42578125" style="399" customWidth="1"/>
    <col min="15850" max="15851" width="5.85546875" style="399" customWidth="1"/>
    <col min="15852" max="15852" width="5.7109375" style="399" customWidth="1"/>
    <col min="15853" max="15853" width="6.28515625" style="399" customWidth="1"/>
    <col min="15854" max="15856" width="9.140625" style="399"/>
    <col min="15857" max="15857" width="5.5703125" style="399" customWidth="1"/>
    <col min="15858" max="15858" width="42.140625" style="399" customWidth="1"/>
    <col min="15859" max="15859" width="7.28515625" style="399" customWidth="1"/>
    <col min="15860" max="15860" width="5.28515625" style="399" customWidth="1"/>
    <col min="15861" max="15862" width="7" style="399" customWidth="1"/>
    <col min="15863" max="15863" width="8.140625" style="399" customWidth="1"/>
    <col min="15864" max="15864" width="7.140625" style="399" customWidth="1"/>
    <col min="15865" max="15865" width="6.140625" style="399" customWidth="1"/>
    <col min="15866" max="15866" width="6.5703125" style="399" customWidth="1"/>
    <col min="15867" max="15867" width="6.7109375" style="399" customWidth="1"/>
    <col min="15868" max="16100" width="9.140625" style="399"/>
    <col min="16101" max="16101" width="3.42578125" style="399" customWidth="1"/>
    <col min="16102" max="16102" width="47.5703125" style="399" customWidth="1"/>
    <col min="16103" max="16103" width="7.7109375" style="399" customWidth="1"/>
    <col min="16104" max="16104" width="7" style="399" customWidth="1"/>
    <col min="16105" max="16105" width="6.42578125" style="399" customWidth="1"/>
    <col min="16106" max="16107" width="5.85546875" style="399" customWidth="1"/>
    <col min="16108" max="16108" width="5.7109375" style="399" customWidth="1"/>
    <col min="16109" max="16109" width="6.28515625" style="399" customWidth="1"/>
    <col min="16110" max="16112" width="9.140625" style="399"/>
    <col min="16113" max="16113" width="5.5703125" style="399" customWidth="1"/>
    <col min="16114" max="16114" width="42.140625" style="399" customWidth="1"/>
    <col min="16115" max="16115" width="7.28515625" style="399" customWidth="1"/>
    <col min="16116" max="16116" width="5.28515625" style="399" customWidth="1"/>
    <col min="16117" max="16118" width="7" style="399" customWidth="1"/>
    <col min="16119" max="16119" width="8.140625" style="399" customWidth="1"/>
    <col min="16120" max="16120" width="7.140625" style="399" customWidth="1"/>
    <col min="16121" max="16121" width="6.140625" style="399" customWidth="1"/>
    <col min="16122" max="16122" width="6.5703125" style="399" customWidth="1"/>
    <col min="16123" max="16123" width="6.7109375" style="399" customWidth="1"/>
    <col min="16124" max="16356" width="9.140625" style="399"/>
    <col min="16357" max="16357" width="3.42578125" style="399" customWidth="1"/>
    <col min="16358" max="16358" width="47.5703125" style="399" customWidth="1"/>
    <col min="16359" max="16359" width="7.7109375" style="399" customWidth="1"/>
    <col min="16360" max="16360" width="7" style="399" customWidth="1"/>
    <col min="16361" max="16361" width="6.42578125" style="399" customWidth="1"/>
    <col min="16362" max="16363" width="5.85546875" style="399" customWidth="1"/>
    <col min="16364" max="16364" width="5.7109375" style="399" customWidth="1"/>
    <col min="16365" max="16365" width="6.28515625" style="399" customWidth="1"/>
    <col min="16366" max="16368" width="9.140625" style="399"/>
    <col min="16369" max="16384" width="10.28515625" style="399" customWidth="1"/>
  </cols>
  <sheetData>
    <row r="1" spans="1:233" x14ac:dyDescent="0.2">
      <c r="A1" s="137" t="s">
        <v>0</v>
      </c>
    </row>
    <row r="2" spans="1:233" ht="7.5" customHeight="1" x14ac:dyDescent="0.2">
      <c r="A2" s="129"/>
      <c r="B2" s="400"/>
      <c r="C2" s="103"/>
    </row>
    <row r="3" spans="1:233" x14ac:dyDescent="0.2">
      <c r="A3" s="122"/>
      <c r="B3" s="137" t="s">
        <v>431</v>
      </c>
      <c r="C3" s="122"/>
    </row>
    <row r="4" spans="1:233" ht="9" customHeight="1" x14ac:dyDescent="0.2">
      <c r="A4" s="401"/>
      <c r="B4" s="9"/>
      <c r="C4" s="122"/>
    </row>
    <row r="5" spans="1:233" x14ac:dyDescent="0.2">
      <c r="B5" s="402" t="s">
        <v>432</v>
      </c>
      <c r="C5" s="402"/>
    </row>
    <row r="6" spans="1:233" x14ac:dyDescent="0.2">
      <c r="A6" s="122"/>
      <c r="B6" s="402" t="s">
        <v>433</v>
      </c>
      <c r="C6" s="402"/>
    </row>
    <row r="7" spans="1:233" ht="8.25" customHeight="1" x14ac:dyDescent="0.2">
      <c r="A7" s="401"/>
      <c r="B7" s="9"/>
      <c r="C7" s="122"/>
    </row>
    <row r="8" spans="1:233" x14ac:dyDescent="0.2">
      <c r="A8" s="233" t="s">
        <v>125</v>
      </c>
      <c r="B8" s="9"/>
      <c r="D8" s="199">
        <v>2022</v>
      </c>
      <c r="E8" s="199"/>
    </row>
    <row r="9" spans="1:233" ht="30.75" customHeight="1" x14ac:dyDescent="0.2">
      <c r="A9" s="14" t="s">
        <v>434</v>
      </c>
      <c r="B9" s="15" t="s">
        <v>5</v>
      </c>
      <c r="C9" s="16" t="s">
        <v>6</v>
      </c>
      <c r="D9" s="20" t="s">
        <v>8</v>
      </c>
      <c r="E9" s="21"/>
      <c r="F9" s="22" t="s">
        <v>9</v>
      </c>
      <c r="G9" s="23"/>
    </row>
    <row r="10" spans="1:233" ht="39" customHeight="1" x14ac:dyDescent="0.2">
      <c r="A10" s="25"/>
      <c r="B10" s="26"/>
      <c r="C10" s="16"/>
      <c r="D10" s="27" t="s">
        <v>10</v>
      </c>
      <c r="E10" s="27" t="s">
        <v>11</v>
      </c>
      <c r="F10" s="27" t="s">
        <v>10</v>
      </c>
      <c r="G10" s="27" t="s">
        <v>11</v>
      </c>
    </row>
    <row r="11" spans="1:233" ht="29.25" customHeight="1" x14ac:dyDescent="0.2">
      <c r="A11" s="403">
        <v>1</v>
      </c>
      <c r="B11" s="404" t="s">
        <v>435</v>
      </c>
      <c r="C11" s="201"/>
      <c r="D11" s="32">
        <v>4474.5950101832987</v>
      </c>
      <c r="E11" s="32">
        <v>5007.7100101832984</v>
      </c>
      <c r="F11" s="33">
        <f>D11/2500</f>
        <v>1.7898380040733195</v>
      </c>
      <c r="G11" s="33">
        <f>E11/2500</f>
        <v>2.0030840040733193</v>
      </c>
    </row>
    <row r="12" spans="1:233" s="2" customFormat="1" ht="15.75" x14ac:dyDescent="0.25">
      <c r="A12" s="52"/>
      <c r="B12" s="53" t="s">
        <v>34</v>
      </c>
      <c r="C12" s="36"/>
      <c r="D12" s="50"/>
      <c r="E12" s="50"/>
      <c r="F12" s="50"/>
      <c r="G12" s="284"/>
      <c r="H12" s="3"/>
      <c r="I12" s="3"/>
      <c r="J12" s="285"/>
      <c r="K12" s="111"/>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row>
    <row r="13" spans="1:233" s="2" customFormat="1" ht="12.75" x14ac:dyDescent="0.2">
      <c r="A13" s="6"/>
      <c r="B13" s="3" t="s">
        <v>35</v>
      </c>
      <c r="C13" s="39"/>
      <c r="D13" s="39"/>
      <c r="E13" s="39"/>
      <c r="F13" s="40"/>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row>
    <row r="14" spans="1:233" ht="16.5" customHeight="1" x14ac:dyDescent="0.2">
      <c r="A14" s="401"/>
      <c r="B14" s="399"/>
      <c r="C14" s="122"/>
    </row>
    <row r="15" spans="1:233" ht="27" customHeight="1" x14ac:dyDescent="0.2">
      <c r="A15" s="137" t="s">
        <v>152</v>
      </c>
      <c r="C15" s="122"/>
    </row>
    <row r="16" spans="1:233" ht="38.25" customHeight="1" x14ac:dyDescent="0.2">
      <c r="A16" s="123" t="s">
        <v>434</v>
      </c>
      <c r="B16" s="405" t="s">
        <v>436</v>
      </c>
      <c r="C16" s="61" t="s">
        <v>6</v>
      </c>
      <c r="D16" s="57" t="s">
        <v>38</v>
      </c>
      <c r="E16" s="58" t="s">
        <v>9</v>
      </c>
      <c r="F16" s="12"/>
    </row>
    <row r="17" spans="1:6" x14ac:dyDescent="0.2">
      <c r="A17" s="406"/>
      <c r="B17" s="405"/>
      <c r="C17" s="407"/>
      <c r="D17" s="62">
        <v>2022</v>
      </c>
      <c r="E17" s="63"/>
      <c r="F17" s="64"/>
    </row>
    <row r="18" spans="1:6" ht="33.75" customHeight="1" x14ac:dyDescent="0.2">
      <c r="A18" s="408" t="s">
        <v>12</v>
      </c>
      <c r="B18" s="409" t="s">
        <v>437</v>
      </c>
      <c r="C18" s="410" t="s">
        <v>47</v>
      </c>
      <c r="D18" s="32">
        <v>3900</v>
      </c>
      <c r="E18" s="33">
        <f>D18/2500</f>
        <v>1.56</v>
      </c>
      <c r="F18" s="46"/>
    </row>
    <row r="19" spans="1:6" ht="18.75" customHeight="1" x14ac:dyDescent="0.2">
      <c r="A19" s="411"/>
      <c r="B19" s="412" t="s">
        <v>438</v>
      </c>
      <c r="C19" s="413" t="s">
        <v>439</v>
      </c>
      <c r="D19" s="32">
        <v>3750</v>
      </c>
      <c r="E19" s="33">
        <f t="shared" ref="E19:E43" si="0">D19/2500</f>
        <v>1.5</v>
      </c>
      <c r="F19" s="46"/>
    </row>
    <row r="20" spans="1:6" x14ac:dyDescent="0.2">
      <c r="A20" s="411"/>
      <c r="B20" s="412" t="s">
        <v>440</v>
      </c>
      <c r="C20" s="413" t="s">
        <v>439</v>
      </c>
      <c r="D20" s="32">
        <v>3550</v>
      </c>
      <c r="E20" s="33">
        <f t="shared" si="0"/>
        <v>1.42</v>
      </c>
      <c r="F20" s="46"/>
    </row>
    <row r="21" spans="1:6" x14ac:dyDescent="0.2">
      <c r="A21" s="411" t="s">
        <v>15</v>
      </c>
      <c r="B21" s="414" t="s">
        <v>441</v>
      </c>
      <c r="C21" s="413" t="s">
        <v>439</v>
      </c>
      <c r="D21" s="32">
        <v>3750</v>
      </c>
      <c r="E21" s="33">
        <f t="shared" si="0"/>
        <v>1.5</v>
      </c>
      <c r="F21" s="46"/>
    </row>
    <row r="22" spans="1:6" x14ac:dyDescent="0.2">
      <c r="A22" s="411" t="s">
        <v>17</v>
      </c>
      <c r="B22" s="414" t="s">
        <v>442</v>
      </c>
      <c r="C22" s="413" t="s">
        <v>439</v>
      </c>
      <c r="D22" s="32">
        <v>3550</v>
      </c>
      <c r="E22" s="33">
        <f t="shared" si="0"/>
        <v>1.42</v>
      </c>
      <c r="F22" s="46"/>
    </row>
    <row r="23" spans="1:6" x14ac:dyDescent="0.2">
      <c r="A23" s="411" t="s">
        <v>19</v>
      </c>
      <c r="B23" s="414" t="s">
        <v>443</v>
      </c>
      <c r="C23" s="413" t="s">
        <v>47</v>
      </c>
      <c r="D23" s="32">
        <v>3750</v>
      </c>
      <c r="E23" s="33">
        <f t="shared" si="0"/>
        <v>1.5</v>
      </c>
      <c r="F23" s="46"/>
    </row>
    <row r="24" spans="1:6" x14ac:dyDescent="0.2">
      <c r="A24" s="411"/>
      <c r="B24" s="414" t="s">
        <v>444</v>
      </c>
      <c r="C24" s="413" t="s">
        <v>47</v>
      </c>
      <c r="D24" s="32">
        <v>3550</v>
      </c>
      <c r="E24" s="33">
        <f t="shared" si="0"/>
        <v>1.42</v>
      </c>
      <c r="F24" s="46"/>
    </row>
    <row r="25" spans="1:6" x14ac:dyDescent="0.2">
      <c r="A25" s="411" t="s">
        <v>30</v>
      </c>
      <c r="B25" s="414" t="s">
        <v>445</v>
      </c>
      <c r="C25" s="413" t="s">
        <v>47</v>
      </c>
      <c r="D25" s="32">
        <v>3750</v>
      </c>
      <c r="E25" s="33">
        <f t="shared" si="0"/>
        <v>1.5</v>
      </c>
      <c r="F25" s="46"/>
    </row>
    <row r="26" spans="1:6" x14ac:dyDescent="0.2">
      <c r="A26" s="411"/>
      <c r="B26" s="414" t="s">
        <v>446</v>
      </c>
      <c r="C26" s="413" t="s">
        <v>47</v>
      </c>
      <c r="D26" s="32">
        <v>3550</v>
      </c>
      <c r="E26" s="33">
        <f t="shared" si="0"/>
        <v>1.42</v>
      </c>
      <c r="F26" s="46"/>
    </row>
    <row r="27" spans="1:6" x14ac:dyDescent="0.2">
      <c r="A27" s="411" t="s">
        <v>32</v>
      </c>
      <c r="B27" s="414" t="s">
        <v>447</v>
      </c>
      <c r="C27" s="413" t="s">
        <v>439</v>
      </c>
      <c r="D27" s="32">
        <v>3750</v>
      </c>
      <c r="E27" s="33">
        <f t="shared" si="0"/>
        <v>1.5</v>
      </c>
      <c r="F27" s="46"/>
    </row>
    <row r="28" spans="1:6" x14ac:dyDescent="0.2">
      <c r="A28" s="411" t="s">
        <v>101</v>
      </c>
      <c r="B28" s="414" t="s">
        <v>448</v>
      </c>
      <c r="C28" s="413" t="s">
        <v>439</v>
      </c>
      <c r="D28" s="32">
        <v>3550</v>
      </c>
      <c r="E28" s="33">
        <f t="shared" si="0"/>
        <v>1.42</v>
      </c>
      <c r="F28" s="46"/>
    </row>
    <row r="29" spans="1:6" x14ac:dyDescent="0.2">
      <c r="A29" s="411" t="s">
        <v>73</v>
      </c>
      <c r="B29" s="414" t="s">
        <v>449</v>
      </c>
      <c r="C29" s="413" t="s">
        <v>439</v>
      </c>
      <c r="D29" s="32">
        <v>3750</v>
      </c>
      <c r="E29" s="33">
        <f t="shared" si="0"/>
        <v>1.5</v>
      </c>
      <c r="F29" s="46"/>
    </row>
    <row r="30" spans="1:6" ht="28.5" customHeight="1" x14ac:dyDescent="0.2">
      <c r="A30" s="411" t="s">
        <v>74</v>
      </c>
      <c r="B30" s="181" t="s">
        <v>450</v>
      </c>
      <c r="C30" s="217" t="s">
        <v>439</v>
      </c>
      <c r="D30" s="32">
        <v>3550</v>
      </c>
      <c r="E30" s="33">
        <f t="shared" si="0"/>
        <v>1.42</v>
      </c>
      <c r="F30" s="46"/>
    </row>
    <row r="31" spans="1:6" ht="21" customHeight="1" x14ac:dyDescent="0.2">
      <c r="A31" s="411" t="s">
        <v>75</v>
      </c>
      <c r="B31" s="181" t="s">
        <v>451</v>
      </c>
      <c r="C31" s="217" t="s">
        <v>439</v>
      </c>
      <c r="D31" s="32">
        <v>2950</v>
      </c>
      <c r="E31" s="33">
        <f t="shared" si="0"/>
        <v>1.18</v>
      </c>
      <c r="F31" s="46"/>
    </row>
    <row r="32" spans="1:6" ht="17.25" customHeight="1" x14ac:dyDescent="0.2">
      <c r="A32" s="415">
        <v>11</v>
      </c>
      <c r="B32" s="416" t="s">
        <v>452</v>
      </c>
      <c r="C32" s="417" t="s">
        <v>453</v>
      </c>
      <c r="D32" s="32">
        <v>2950</v>
      </c>
      <c r="E32" s="33">
        <f t="shared" si="0"/>
        <v>1.18</v>
      </c>
      <c r="F32" s="46"/>
    </row>
    <row r="33" spans="1:6" ht="17.25" customHeight="1" x14ac:dyDescent="0.2">
      <c r="A33" s="415"/>
      <c r="B33" s="416" t="s">
        <v>454</v>
      </c>
      <c r="C33" s="417" t="s">
        <v>453</v>
      </c>
      <c r="D33" s="32">
        <v>2535</v>
      </c>
      <c r="E33" s="33">
        <f t="shared" si="0"/>
        <v>1.014</v>
      </c>
      <c r="F33" s="46"/>
    </row>
    <row r="34" spans="1:6" s="419" customFormat="1" ht="15.75" x14ac:dyDescent="0.2">
      <c r="A34" s="411" t="s">
        <v>78</v>
      </c>
      <c r="B34" s="418" t="s">
        <v>455</v>
      </c>
      <c r="C34" s="413" t="s">
        <v>439</v>
      </c>
      <c r="D34" s="32">
        <v>3950</v>
      </c>
      <c r="E34" s="33">
        <f t="shared" si="0"/>
        <v>1.58</v>
      </c>
      <c r="F34" s="46"/>
    </row>
    <row r="35" spans="1:6" s="419" customFormat="1" ht="15.75" x14ac:dyDescent="0.2">
      <c r="A35" s="411"/>
      <c r="B35" s="418" t="s">
        <v>456</v>
      </c>
      <c r="C35" s="413" t="s">
        <v>439</v>
      </c>
      <c r="D35" s="32">
        <v>3900</v>
      </c>
      <c r="E35" s="33">
        <f t="shared" si="0"/>
        <v>1.56</v>
      </c>
      <c r="F35" s="46"/>
    </row>
    <row r="36" spans="1:6" x14ac:dyDescent="0.2">
      <c r="A36" s="411" t="s">
        <v>177</v>
      </c>
      <c r="B36" s="418" t="s">
        <v>457</v>
      </c>
      <c r="C36" s="413" t="s">
        <v>439</v>
      </c>
      <c r="D36" s="32">
        <v>3850</v>
      </c>
      <c r="E36" s="33">
        <f t="shared" si="0"/>
        <v>1.54</v>
      </c>
      <c r="F36" s="46"/>
    </row>
    <row r="37" spans="1:6" x14ac:dyDescent="0.2">
      <c r="A37" s="411"/>
      <c r="B37" s="418" t="s">
        <v>458</v>
      </c>
      <c r="C37" s="413" t="s">
        <v>439</v>
      </c>
      <c r="D37" s="32">
        <v>3750</v>
      </c>
      <c r="E37" s="33">
        <f t="shared" si="0"/>
        <v>1.5</v>
      </c>
      <c r="F37" s="46"/>
    </row>
    <row r="38" spans="1:6" x14ac:dyDescent="0.2">
      <c r="A38" s="420" t="s">
        <v>179</v>
      </c>
      <c r="B38" s="418" t="s">
        <v>459</v>
      </c>
      <c r="C38" s="413" t="s">
        <v>439</v>
      </c>
      <c r="D38" s="32">
        <v>3850</v>
      </c>
      <c r="E38" s="33">
        <f t="shared" si="0"/>
        <v>1.54</v>
      </c>
      <c r="F38" s="46"/>
    </row>
    <row r="39" spans="1:6" x14ac:dyDescent="0.2">
      <c r="A39" s="421"/>
      <c r="B39" s="418" t="s">
        <v>460</v>
      </c>
      <c r="C39" s="413" t="s">
        <v>439</v>
      </c>
      <c r="D39" s="32">
        <v>3750</v>
      </c>
      <c r="E39" s="33">
        <f t="shared" si="0"/>
        <v>1.5</v>
      </c>
      <c r="F39" s="46"/>
    </row>
    <row r="40" spans="1:6" x14ac:dyDescent="0.2">
      <c r="A40" s="421"/>
      <c r="B40" s="418" t="s">
        <v>461</v>
      </c>
      <c r="C40" s="413" t="s">
        <v>439</v>
      </c>
      <c r="D40" s="32">
        <v>3610</v>
      </c>
      <c r="E40" s="33">
        <f t="shared" si="0"/>
        <v>1.444</v>
      </c>
      <c r="F40" s="46"/>
    </row>
    <row r="41" spans="1:6" x14ac:dyDescent="0.2">
      <c r="A41" s="422"/>
      <c r="B41" s="418" t="s">
        <v>462</v>
      </c>
      <c r="C41" s="413" t="s">
        <v>439</v>
      </c>
      <c r="D41" s="32">
        <v>3550</v>
      </c>
      <c r="E41" s="33">
        <f t="shared" si="0"/>
        <v>1.42</v>
      </c>
      <c r="F41" s="46"/>
    </row>
    <row r="42" spans="1:6" x14ac:dyDescent="0.2">
      <c r="A42" s="420" t="s">
        <v>181</v>
      </c>
      <c r="B42" s="418" t="s">
        <v>463</v>
      </c>
      <c r="C42" s="413" t="s">
        <v>439</v>
      </c>
      <c r="D42" s="32">
        <v>2535</v>
      </c>
      <c r="E42" s="33">
        <f t="shared" si="0"/>
        <v>1.014</v>
      </c>
      <c r="F42" s="46"/>
    </row>
    <row r="43" spans="1:6" x14ac:dyDescent="0.2">
      <c r="A43" s="422"/>
      <c r="B43" s="418" t="s">
        <v>464</v>
      </c>
      <c r="C43" s="413" t="s">
        <v>439</v>
      </c>
      <c r="D43" s="32">
        <v>2500</v>
      </c>
      <c r="E43" s="33">
        <f t="shared" si="0"/>
        <v>1</v>
      </c>
      <c r="F43" s="46"/>
    </row>
    <row r="44" spans="1:6" ht="12" customHeight="1" x14ac:dyDescent="0.2">
      <c r="A44" s="220"/>
      <c r="B44" s="220"/>
      <c r="C44" s="220"/>
    </row>
    <row r="45" spans="1:6" x14ac:dyDescent="0.2">
      <c r="A45" s="3" t="s">
        <v>465</v>
      </c>
      <c r="C45" s="3"/>
    </row>
    <row r="46" spans="1:6" ht="43.5" customHeight="1" x14ac:dyDescent="0.2">
      <c r="A46" s="120" t="s">
        <v>466</v>
      </c>
      <c r="B46" s="120"/>
      <c r="C46" s="120"/>
      <c r="D46" s="120"/>
      <c r="E46" s="120"/>
    </row>
    <row r="47" spans="1:6" ht="20.25" customHeight="1" x14ac:dyDescent="0.2">
      <c r="A47" s="97"/>
      <c r="B47" s="97"/>
      <c r="C47" s="97"/>
      <c r="D47" s="97"/>
      <c r="E47" s="97"/>
      <c r="F47" s="97"/>
    </row>
    <row r="48" spans="1:6" x14ac:dyDescent="0.2">
      <c r="A48" s="197"/>
      <c r="B48" s="6"/>
      <c r="C48" s="45"/>
    </row>
    <row r="49" spans="1:6" ht="19.5" customHeight="1" x14ac:dyDescent="0.2">
      <c r="A49" s="97"/>
      <c r="B49" s="97"/>
      <c r="C49" s="97"/>
      <c r="D49" s="97"/>
      <c r="E49" s="97"/>
      <c r="F49" s="97"/>
    </row>
    <row r="50" spans="1:6" x14ac:dyDescent="0.2">
      <c r="A50" s="197"/>
      <c r="B50" s="6"/>
      <c r="C50" s="45"/>
    </row>
    <row r="51" spans="1:6" x14ac:dyDescent="0.2">
      <c r="A51" s="197"/>
      <c r="B51" s="6"/>
      <c r="C51" s="45"/>
    </row>
    <row r="52" spans="1:6" x14ac:dyDescent="0.2">
      <c r="A52" s="197"/>
      <c r="B52" s="6"/>
      <c r="C52" s="45"/>
    </row>
    <row r="53" spans="1:6" x14ac:dyDescent="0.2">
      <c r="A53" s="197"/>
      <c r="B53" s="6"/>
      <c r="C53" s="45"/>
    </row>
    <row r="54" spans="1:6" x14ac:dyDescent="0.2">
      <c r="A54" s="197"/>
      <c r="B54" s="6"/>
      <c r="C54" s="45"/>
    </row>
    <row r="55" spans="1:6" x14ac:dyDescent="0.2">
      <c r="A55" s="197"/>
      <c r="B55" s="6"/>
      <c r="C55" s="45"/>
    </row>
    <row r="56" spans="1:6" x14ac:dyDescent="0.2">
      <c r="A56" s="197"/>
      <c r="B56" s="6"/>
      <c r="C56" s="45"/>
    </row>
    <row r="57" spans="1:6" x14ac:dyDescent="0.2">
      <c r="A57" s="197"/>
      <c r="B57" s="6"/>
      <c r="C57" s="45"/>
    </row>
    <row r="58" spans="1:6" x14ac:dyDescent="0.2">
      <c r="A58" s="197"/>
      <c r="B58" s="6"/>
      <c r="C58" s="45"/>
    </row>
    <row r="59" spans="1:6" x14ac:dyDescent="0.2">
      <c r="A59" s="197"/>
      <c r="B59" s="6"/>
      <c r="C59" s="45"/>
    </row>
    <row r="60" spans="1:6" x14ac:dyDescent="0.2">
      <c r="A60" s="197"/>
      <c r="B60" s="6"/>
      <c r="C60" s="45"/>
    </row>
    <row r="61" spans="1:6" x14ac:dyDescent="0.2">
      <c r="A61" s="197"/>
      <c r="B61" s="6"/>
      <c r="C61" s="45"/>
    </row>
    <row r="62" spans="1:6" x14ac:dyDescent="0.2">
      <c r="A62" s="197"/>
      <c r="B62" s="6"/>
      <c r="C62" s="45"/>
    </row>
    <row r="63" spans="1:6" x14ac:dyDescent="0.2">
      <c r="A63" s="197"/>
      <c r="B63" s="6"/>
      <c r="C63" s="45"/>
    </row>
    <row r="64" spans="1:6" x14ac:dyDescent="0.2">
      <c r="A64" s="197"/>
      <c r="B64" s="6"/>
      <c r="C64" s="45"/>
    </row>
    <row r="65" spans="1:3" s="399" customFormat="1" x14ac:dyDescent="0.2">
      <c r="A65" s="197"/>
      <c r="B65" s="6"/>
      <c r="C65" s="45"/>
    </row>
    <row r="66" spans="1:3" s="399" customFormat="1" x14ac:dyDescent="0.2">
      <c r="A66" s="197"/>
      <c r="B66" s="6"/>
      <c r="C66" s="45"/>
    </row>
    <row r="67" spans="1:3" s="399" customFormat="1" x14ac:dyDescent="0.2">
      <c r="A67" s="197"/>
      <c r="B67" s="6"/>
      <c r="C67" s="45"/>
    </row>
    <row r="68" spans="1:3" s="399" customFormat="1" x14ac:dyDescent="0.2">
      <c r="A68" s="197"/>
      <c r="B68" s="6"/>
      <c r="C68" s="45"/>
    </row>
    <row r="69" spans="1:3" s="399" customFormat="1" x14ac:dyDescent="0.2">
      <c r="A69" s="197"/>
      <c r="B69" s="6"/>
      <c r="C69" s="45"/>
    </row>
    <row r="70" spans="1:3" s="399" customFormat="1" x14ac:dyDescent="0.2">
      <c r="A70" s="197"/>
      <c r="B70" s="6"/>
      <c r="C70" s="45"/>
    </row>
    <row r="71" spans="1:3" s="399" customFormat="1" x14ac:dyDescent="0.2">
      <c r="A71" s="197"/>
      <c r="B71" s="6"/>
      <c r="C71" s="45"/>
    </row>
    <row r="72" spans="1:3" s="399" customFormat="1" x14ac:dyDescent="0.2">
      <c r="A72" s="197"/>
      <c r="B72" s="6"/>
      <c r="C72" s="45"/>
    </row>
    <row r="73" spans="1:3" s="399" customFormat="1" x14ac:dyDescent="0.2">
      <c r="A73" s="197"/>
      <c r="B73" s="6"/>
      <c r="C73" s="45"/>
    </row>
    <row r="74" spans="1:3" s="399" customFormat="1" x14ac:dyDescent="0.2">
      <c r="A74" s="197"/>
      <c r="B74" s="6"/>
      <c r="C74" s="45"/>
    </row>
    <row r="75" spans="1:3" s="399" customFormat="1" x14ac:dyDescent="0.2">
      <c r="A75" s="197"/>
      <c r="B75" s="6"/>
      <c r="C75" s="45"/>
    </row>
    <row r="76" spans="1:3" s="399" customFormat="1" x14ac:dyDescent="0.2">
      <c r="A76" s="197"/>
      <c r="B76" s="6"/>
      <c r="C76" s="45"/>
    </row>
    <row r="77" spans="1:3" s="399" customFormat="1" x14ac:dyDescent="0.2">
      <c r="A77" s="197"/>
      <c r="B77" s="6"/>
      <c r="C77" s="45"/>
    </row>
    <row r="78" spans="1:3" s="399" customFormat="1" x14ac:dyDescent="0.2">
      <c r="A78" s="197"/>
      <c r="B78" s="6"/>
      <c r="C78" s="45"/>
    </row>
    <row r="79" spans="1:3" s="399" customFormat="1" x14ac:dyDescent="0.2">
      <c r="A79" s="197"/>
      <c r="B79" s="6"/>
      <c r="C79" s="45"/>
    </row>
    <row r="80" spans="1:3" s="399" customFormat="1" x14ac:dyDescent="0.2">
      <c r="A80" s="197"/>
      <c r="B80" s="6"/>
      <c r="C80" s="45"/>
    </row>
    <row r="81" spans="1:3" s="399" customFormat="1" x14ac:dyDescent="0.2">
      <c r="A81" s="197"/>
      <c r="B81" s="6"/>
      <c r="C81" s="45"/>
    </row>
    <row r="82" spans="1:3" s="399" customFormat="1" x14ac:dyDescent="0.2">
      <c r="A82" s="197"/>
      <c r="B82" s="6"/>
      <c r="C82" s="45"/>
    </row>
    <row r="83" spans="1:3" s="399" customFormat="1" x14ac:dyDescent="0.2">
      <c r="A83" s="197"/>
      <c r="B83" s="6"/>
      <c r="C83" s="45"/>
    </row>
    <row r="84" spans="1:3" s="399" customFormat="1" x14ac:dyDescent="0.2">
      <c r="A84" s="197"/>
      <c r="B84" s="6"/>
      <c r="C84" s="45"/>
    </row>
    <row r="85" spans="1:3" s="399" customFormat="1" x14ac:dyDescent="0.2">
      <c r="A85" s="197"/>
      <c r="B85" s="6"/>
      <c r="C85" s="45"/>
    </row>
    <row r="86" spans="1:3" s="399" customFormat="1" x14ac:dyDescent="0.2">
      <c r="A86" s="197"/>
      <c r="B86" s="6"/>
      <c r="C86" s="45"/>
    </row>
    <row r="87" spans="1:3" s="399" customFormat="1" x14ac:dyDescent="0.2">
      <c r="A87" s="197"/>
      <c r="B87" s="6"/>
      <c r="C87" s="45"/>
    </row>
    <row r="88" spans="1:3" s="399" customFormat="1" x14ac:dyDescent="0.2">
      <c r="A88" s="197"/>
      <c r="B88" s="6"/>
      <c r="C88" s="45"/>
    </row>
    <row r="89" spans="1:3" s="399" customFormat="1" x14ac:dyDescent="0.2">
      <c r="A89" s="197"/>
      <c r="B89" s="6"/>
      <c r="C89" s="45"/>
    </row>
    <row r="90" spans="1:3" s="399" customFormat="1" x14ac:dyDescent="0.2">
      <c r="A90" s="197"/>
      <c r="B90" s="6"/>
      <c r="C90" s="45"/>
    </row>
    <row r="91" spans="1:3" s="399" customFormat="1" x14ac:dyDescent="0.2">
      <c r="A91" s="197"/>
      <c r="B91" s="6"/>
      <c r="C91" s="45"/>
    </row>
    <row r="92" spans="1:3" s="399" customFormat="1" x14ac:dyDescent="0.2">
      <c r="A92" s="197"/>
      <c r="B92" s="6"/>
      <c r="C92" s="45"/>
    </row>
    <row r="93" spans="1:3" s="399" customFormat="1" x14ac:dyDescent="0.2">
      <c r="A93" s="197"/>
      <c r="B93" s="6"/>
      <c r="C93" s="45"/>
    </row>
    <row r="94" spans="1:3" s="399" customFormat="1" x14ac:dyDescent="0.2">
      <c r="A94" s="197"/>
      <c r="B94" s="6"/>
      <c r="C94" s="45"/>
    </row>
    <row r="95" spans="1:3" s="399" customFormat="1" x14ac:dyDescent="0.2">
      <c r="A95" s="197"/>
      <c r="B95" s="6"/>
      <c r="C95" s="45"/>
    </row>
    <row r="96" spans="1:3" s="399" customFormat="1" x14ac:dyDescent="0.2">
      <c r="A96" s="197"/>
      <c r="B96" s="6"/>
      <c r="C96" s="45"/>
    </row>
    <row r="97" spans="1:3" s="399" customFormat="1" x14ac:dyDescent="0.2">
      <c r="A97" s="197"/>
      <c r="B97" s="6"/>
      <c r="C97" s="45"/>
    </row>
    <row r="98" spans="1:3" s="399" customFormat="1" x14ac:dyDescent="0.2">
      <c r="A98" s="197"/>
      <c r="B98" s="6"/>
      <c r="C98" s="45"/>
    </row>
    <row r="99" spans="1:3" s="399" customFormat="1" x14ac:dyDescent="0.2">
      <c r="A99" s="197"/>
      <c r="B99" s="6"/>
      <c r="C99" s="45"/>
    </row>
    <row r="100" spans="1:3" s="399" customFormat="1" x14ac:dyDescent="0.2">
      <c r="A100" s="197"/>
      <c r="B100" s="6"/>
      <c r="C100" s="45"/>
    </row>
    <row r="101" spans="1:3" s="399" customFormat="1" x14ac:dyDescent="0.2">
      <c r="A101" s="197"/>
      <c r="B101" s="6"/>
      <c r="C101" s="45"/>
    </row>
    <row r="102" spans="1:3" s="399" customFormat="1" x14ac:dyDescent="0.2">
      <c r="A102" s="197"/>
      <c r="B102" s="6"/>
      <c r="C102" s="45"/>
    </row>
    <row r="103" spans="1:3" s="399" customFormat="1" x14ac:dyDescent="0.2">
      <c r="A103" s="197"/>
      <c r="B103" s="6"/>
      <c r="C103" s="45"/>
    </row>
    <row r="104" spans="1:3" s="399" customFormat="1" x14ac:dyDescent="0.2">
      <c r="A104" s="197"/>
      <c r="B104" s="6"/>
      <c r="C104" s="45"/>
    </row>
    <row r="105" spans="1:3" s="399" customFormat="1" x14ac:dyDescent="0.2">
      <c r="A105" s="197"/>
      <c r="B105" s="6"/>
      <c r="C105" s="45"/>
    </row>
    <row r="106" spans="1:3" s="399" customFormat="1" x14ac:dyDescent="0.2">
      <c r="A106" s="197"/>
      <c r="B106" s="6"/>
      <c r="C106" s="45"/>
    </row>
    <row r="107" spans="1:3" s="399" customFormat="1" x14ac:dyDescent="0.2">
      <c r="A107" s="197"/>
      <c r="B107" s="6"/>
      <c r="C107" s="45"/>
    </row>
    <row r="108" spans="1:3" s="399" customFormat="1" x14ac:dyDescent="0.2">
      <c r="A108" s="197"/>
      <c r="B108" s="6"/>
      <c r="C108" s="45"/>
    </row>
    <row r="109" spans="1:3" s="399" customFormat="1" x14ac:dyDescent="0.2">
      <c r="A109" s="197"/>
      <c r="B109" s="6"/>
      <c r="C109" s="45"/>
    </row>
    <row r="110" spans="1:3" s="399" customFormat="1" x14ac:dyDescent="0.2">
      <c r="A110" s="197"/>
      <c r="B110" s="6"/>
      <c r="C110" s="45"/>
    </row>
    <row r="111" spans="1:3" s="399" customFormat="1" x14ac:dyDescent="0.2">
      <c r="A111" s="197"/>
      <c r="B111" s="6"/>
      <c r="C111" s="45"/>
    </row>
    <row r="112" spans="1:3" s="399" customFormat="1" x14ac:dyDescent="0.2">
      <c r="A112" s="197"/>
      <c r="B112" s="6"/>
      <c r="C112" s="45"/>
    </row>
    <row r="113" spans="1:3" s="399" customFormat="1" x14ac:dyDescent="0.2">
      <c r="A113" s="197"/>
      <c r="B113" s="6"/>
      <c r="C113" s="45"/>
    </row>
    <row r="114" spans="1:3" s="399" customFormat="1" x14ac:dyDescent="0.2">
      <c r="A114" s="197"/>
      <c r="B114" s="6"/>
      <c r="C114" s="45"/>
    </row>
    <row r="115" spans="1:3" s="399" customFormat="1" x14ac:dyDescent="0.2">
      <c r="A115" s="197"/>
      <c r="B115" s="6"/>
      <c r="C115" s="45"/>
    </row>
    <row r="116" spans="1:3" s="399" customFormat="1" x14ac:dyDescent="0.2">
      <c r="A116" s="197"/>
      <c r="B116" s="6"/>
      <c r="C116" s="45"/>
    </row>
    <row r="117" spans="1:3" s="399" customFormat="1" x14ac:dyDescent="0.2">
      <c r="A117" s="197"/>
      <c r="B117" s="6"/>
      <c r="C117" s="45"/>
    </row>
    <row r="118" spans="1:3" s="399" customFormat="1" x14ac:dyDescent="0.2">
      <c r="A118" s="197"/>
      <c r="B118" s="6"/>
      <c r="C118" s="45"/>
    </row>
    <row r="119" spans="1:3" s="399" customFormat="1" x14ac:dyDescent="0.2">
      <c r="A119" s="197"/>
      <c r="B119" s="6"/>
      <c r="C119" s="45"/>
    </row>
    <row r="120" spans="1:3" s="399" customFormat="1" x14ac:dyDescent="0.2">
      <c r="A120" s="197"/>
      <c r="B120" s="6"/>
      <c r="C120" s="45"/>
    </row>
    <row r="121" spans="1:3" s="399" customFormat="1" x14ac:dyDescent="0.2">
      <c r="A121" s="197"/>
      <c r="B121" s="6"/>
      <c r="C121" s="45"/>
    </row>
    <row r="122" spans="1:3" s="399" customFormat="1" x14ac:dyDescent="0.2">
      <c r="A122" s="197"/>
      <c r="B122" s="6"/>
      <c r="C122" s="45"/>
    </row>
    <row r="123" spans="1:3" s="399" customFormat="1" x14ac:dyDescent="0.2">
      <c r="A123" s="197"/>
      <c r="B123" s="6"/>
      <c r="C123" s="45"/>
    </row>
    <row r="124" spans="1:3" s="399" customFormat="1" x14ac:dyDescent="0.2">
      <c r="A124" s="197"/>
      <c r="B124" s="6"/>
      <c r="C124" s="45"/>
    </row>
    <row r="125" spans="1:3" s="399" customFormat="1" x14ac:dyDescent="0.2">
      <c r="A125" s="197"/>
      <c r="B125" s="6"/>
      <c r="C125" s="45"/>
    </row>
    <row r="126" spans="1:3" s="399" customFormat="1" x14ac:dyDescent="0.2">
      <c r="A126" s="197"/>
      <c r="B126" s="6"/>
      <c r="C126" s="45"/>
    </row>
    <row r="127" spans="1:3" s="399" customFormat="1" x14ac:dyDescent="0.2">
      <c r="A127" s="197"/>
      <c r="B127" s="6"/>
      <c r="C127" s="45"/>
    </row>
    <row r="128" spans="1:3" s="399" customFormat="1" x14ac:dyDescent="0.2">
      <c r="A128" s="197"/>
      <c r="B128" s="6"/>
      <c r="C128" s="45"/>
    </row>
    <row r="129" spans="1:3" s="399" customFormat="1" x14ac:dyDescent="0.2">
      <c r="A129" s="197"/>
      <c r="B129" s="6"/>
      <c r="C129" s="45"/>
    </row>
    <row r="130" spans="1:3" s="399" customFormat="1" x14ac:dyDescent="0.2">
      <c r="A130" s="197"/>
      <c r="B130" s="6"/>
      <c r="C130" s="45"/>
    </row>
    <row r="131" spans="1:3" s="399" customFormat="1" x14ac:dyDescent="0.2">
      <c r="A131" s="197"/>
      <c r="B131" s="6"/>
      <c r="C131" s="45"/>
    </row>
    <row r="132" spans="1:3" s="399" customFormat="1" x14ac:dyDescent="0.2">
      <c r="A132" s="197"/>
      <c r="B132" s="6"/>
      <c r="C132" s="45"/>
    </row>
    <row r="133" spans="1:3" s="399" customFormat="1" x14ac:dyDescent="0.2">
      <c r="A133" s="197"/>
      <c r="B133" s="6"/>
      <c r="C133" s="45"/>
    </row>
    <row r="134" spans="1:3" s="399" customFormat="1" x14ac:dyDescent="0.2">
      <c r="A134" s="197"/>
      <c r="B134" s="6"/>
      <c r="C134" s="45"/>
    </row>
    <row r="135" spans="1:3" s="399" customFormat="1" x14ac:dyDescent="0.2">
      <c r="A135" s="197"/>
      <c r="B135" s="6"/>
      <c r="C135" s="45"/>
    </row>
    <row r="136" spans="1:3" s="399" customFormat="1" x14ac:dyDescent="0.2">
      <c r="A136" s="197"/>
      <c r="B136" s="6"/>
      <c r="C136" s="45"/>
    </row>
    <row r="137" spans="1:3" s="399" customFormat="1" x14ac:dyDescent="0.2">
      <c r="A137" s="197"/>
      <c r="B137" s="6"/>
      <c r="C137" s="45"/>
    </row>
    <row r="138" spans="1:3" s="399" customFormat="1" x14ac:dyDescent="0.2">
      <c r="A138" s="197"/>
      <c r="B138" s="6"/>
      <c r="C138" s="45"/>
    </row>
    <row r="139" spans="1:3" s="399" customFormat="1" x14ac:dyDescent="0.2">
      <c r="A139" s="197"/>
      <c r="B139" s="6"/>
      <c r="C139" s="45"/>
    </row>
    <row r="140" spans="1:3" s="399" customFormat="1" x14ac:dyDescent="0.2">
      <c r="A140" s="197"/>
      <c r="B140" s="6"/>
      <c r="C140" s="45"/>
    </row>
    <row r="141" spans="1:3" s="399" customFormat="1" x14ac:dyDescent="0.2">
      <c r="A141" s="197"/>
      <c r="B141" s="6"/>
      <c r="C141" s="45"/>
    </row>
    <row r="142" spans="1:3" s="399" customFormat="1" x14ac:dyDescent="0.2">
      <c r="A142" s="197"/>
      <c r="B142" s="6"/>
      <c r="C142" s="45"/>
    </row>
    <row r="143" spans="1:3" s="399" customFormat="1" x14ac:dyDescent="0.2">
      <c r="A143" s="197"/>
      <c r="B143" s="6"/>
      <c r="C143" s="45"/>
    </row>
    <row r="144" spans="1:3" s="399" customFormat="1" x14ac:dyDescent="0.2">
      <c r="A144" s="197"/>
      <c r="B144" s="6"/>
      <c r="C144" s="45"/>
    </row>
    <row r="145" spans="1:3" s="399" customFormat="1" x14ac:dyDescent="0.2">
      <c r="A145" s="197"/>
      <c r="B145" s="6"/>
      <c r="C145" s="45"/>
    </row>
    <row r="146" spans="1:3" s="399" customFormat="1" x14ac:dyDescent="0.2">
      <c r="A146" s="197"/>
      <c r="B146" s="6"/>
      <c r="C146" s="45"/>
    </row>
    <row r="147" spans="1:3" s="399" customFormat="1" x14ac:dyDescent="0.2">
      <c r="A147" s="197"/>
      <c r="B147" s="6"/>
      <c r="C147" s="45"/>
    </row>
    <row r="148" spans="1:3" s="399" customFormat="1" x14ac:dyDescent="0.2">
      <c r="A148" s="197"/>
      <c r="B148" s="6"/>
      <c r="C148" s="45"/>
    </row>
    <row r="149" spans="1:3" s="399" customFormat="1" x14ac:dyDescent="0.2">
      <c r="A149" s="197"/>
      <c r="B149" s="6"/>
      <c r="C149" s="45"/>
    </row>
    <row r="150" spans="1:3" s="399" customFormat="1" x14ac:dyDescent="0.2">
      <c r="A150" s="197"/>
      <c r="B150" s="6"/>
      <c r="C150" s="45"/>
    </row>
    <row r="151" spans="1:3" s="399" customFormat="1" x14ac:dyDescent="0.2">
      <c r="A151" s="197"/>
      <c r="B151" s="6"/>
      <c r="C151" s="45"/>
    </row>
    <row r="152" spans="1:3" s="399" customFormat="1" x14ac:dyDescent="0.2">
      <c r="A152" s="197"/>
      <c r="B152" s="6"/>
      <c r="C152" s="45"/>
    </row>
    <row r="153" spans="1:3" s="399" customFormat="1" x14ac:dyDescent="0.2">
      <c r="A153" s="197"/>
      <c r="B153" s="6"/>
      <c r="C153" s="45"/>
    </row>
    <row r="154" spans="1:3" s="399" customFormat="1" x14ac:dyDescent="0.2">
      <c r="A154" s="197"/>
      <c r="B154" s="6"/>
      <c r="C154" s="45"/>
    </row>
    <row r="155" spans="1:3" s="399" customFormat="1" x14ac:dyDescent="0.2">
      <c r="A155" s="197"/>
      <c r="B155" s="6"/>
      <c r="C155" s="45"/>
    </row>
    <row r="156" spans="1:3" s="399" customFormat="1" x14ac:dyDescent="0.2">
      <c r="A156" s="197"/>
      <c r="B156" s="6"/>
      <c r="C156" s="45"/>
    </row>
    <row r="157" spans="1:3" s="399" customFormat="1" x14ac:dyDescent="0.2">
      <c r="A157" s="197"/>
      <c r="B157" s="6"/>
      <c r="C157" s="45"/>
    </row>
    <row r="158" spans="1:3" s="399" customFormat="1" x14ac:dyDescent="0.2">
      <c r="A158" s="197"/>
      <c r="B158" s="6"/>
      <c r="C158" s="45"/>
    </row>
    <row r="159" spans="1:3" s="399" customFormat="1" x14ac:dyDescent="0.2">
      <c r="A159" s="197"/>
      <c r="B159" s="6"/>
      <c r="C159" s="45"/>
    </row>
    <row r="160" spans="1:3" s="399" customFormat="1" x14ac:dyDescent="0.2">
      <c r="A160" s="197"/>
      <c r="B160" s="6"/>
      <c r="C160" s="45"/>
    </row>
    <row r="161" spans="1:3" s="399" customFormat="1" x14ac:dyDescent="0.2">
      <c r="A161" s="197"/>
      <c r="B161" s="6"/>
      <c r="C161" s="45"/>
    </row>
    <row r="162" spans="1:3" s="399" customFormat="1" x14ac:dyDescent="0.2">
      <c r="A162" s="197"/>
      <c r="B162" s="6"/>
      <c r="C162" s="45"/>
    </row>
    <row r="163" spans="1:3" s="399" customFormat="1" x14ac:dyDescent="0.2">
      <c r="A163" s="197"/>
      <c r="B163" s="6"/>
      <c r="C163" s="45"/>
    </row>
    <row r="164" spans="1:3" s="399" customFormat="1" x14ac:dyDescent="0.2">
      <c r="A164" s="197"/>
      <c r="B164" s="6"/>
      <c r="C164" s="45"/>
    </row>
    <row r="165" spans="1:3" s="399" customFormat="1" x14ac:dyDescent="0.2">
      <c r="A165" s="197"/>
      <c r="B165" s="6"/>
      <c r="C165" s="45"/>
    </row>
    <row r="166" spans="1:3" s="399" customFormat="1" x14ac:dyDescent="0.2">
      <c r="A166" s="197"/>
      <c r="B166" s="6"/>
      <c r="C166" s="45"/>
    </row>
    <row r="167" spans="1:3" s="399" customFormat="1" x14ac:dyDescent="0.2">
      <c r="A167" s="197"/>
      <c r="B167" s="6"/>
      <c r="C167" s="45"/>
    </row>
    <row r="168" spans="1:3" s="399" customFormat="1" x14ac:dyDescent="0.2">
      <c r="A168" s="197"/>
      <c r="B168" s="6"/>
      <c r="C168" s="45"/>
    </row>
    <row r="169" spans="1:3" s="399" customFormat="1" x14ac:dyDescent="0.2">
      <c r="A169" s="197"/>
      <c r="B169" s="6"/>
      <c r="C169" s="45"/>
    </row>
    <row r="170" spans="1:3" s="399" customFormat="1" x14ac:dyDescent="0.2">
      <c r="A170" s="197"/>
      <c r="B170" s="6"/>
      <c r="C170" s="45"/>
    </row>
    <row r="171" spans="1:3" s="399" customFormat="1" x14ac:dyDescent="0.2">
      <c r="A171" s="197"/>
      <c r="B171" s="6"/>
      <c r="C171" s="45"/>
    </row>
    <row r="172" spans="1:3" s="399" customFormat="1" x14ac:dyDescent="0.2">
      <c r="A172" s="197"/>
      <c r="B172" s="6"/>
      <c r="C172" s="45"/>
    </row>
    <row r="173" spans="1:3" s="399" customFormat="1" x14ac:dyDescent="0.2">
      <c r="A173" s="197"/>
      <c r="B173" s="6"/>
      <c r="C173" s="45"/>
    </row>
    <row r="174" spans="1:3" s="399" customFormat="1" x14ac:dyDescent="0.2">
      <c r="A174" s="197"/>
      <c r="B174" s="6"/>
      <c r="C174" s="45"/>
    </row>
    <row r="175" spans="1:3" s="399" customFormat="1" x14ac:dyDescent="0.2">
      <c r="A175" s="197"/>
      <c r="B175" s="6"/>
      <c r="C175" s="45"/>
    </row>
    <row r="176" spans="1:3" s="399" customFormat="1" x14ac:dyDescent="0.2">
      <c r="A176" s="197"/>
      <c r="B176" s="6"/>
      <c r="C176" s="45"/>
    </row>
    <row r="177" spans="1:3" s="399" customFormat="1" x14ac:dyDescent="0.2">
      <c r="A177" s="197"/>
      <c r="B177" s="6"/>
      <c r="C177" s="45"/>
    </row>
    <row r="178" spans="1:3" s="399" customFormat="1" x14ac:dyDescent="0.2">
      <c r="A178" s="197"/>
      <c r="B178" s="6"/>
      <c r="C178" s="45"/>
    </row>
    <row r="179" spans="1:3" s="399" customFormat="1" x14ac:dyDescent="0.2">
      <c r="A179" s="197"/>
      <c r="B179" s="6"/>
      <c r="C179" s="45"/>
    </row>
    <row r="180" spans="1:3" s="399" customFormat="1" x14ac:dyDescent="0.2">
      <c r="A180" s="197"/>
      <c r="B180" s="6"/>
      <c r="C180" s="45"/>
    </row>
    <row r="181" spans="1:3" s="399" customFormat="1" x14ac:dyDescent="0.2">
      <c r="A181" s="197"/>
      <c r="B181" s="6"/>
      <c r="C181" s="45"/>
    </row>
    <row r="182" spans="1:3" s="399" customFormat="1" x14ac:dyDescent="0.2">
      <c r="A182" s="197"/>
      <c r="B182" s="6"/>
      <c r="C182" s="45"/>
    </row>
    <row r="183" spans="1:3" s="399" customFormat="1" x14ac:dyDescent="0.2">
      <c r="A183" s="197"/>
      <c r="B183" s="6"/>
      <c r="C183" s="45"/>
    </row>
    <row r="184" spans="1:3" s="399" customFormat="1" x14ac:dyDescent="0.2">
      <c r="A184" s="197"/>
      <c r="B184" s="6"/>
      <c r="C184" s="45"/>
    </row>
    <row r="185" spans="1:3" s="399" customFormat="1" x14ac:dyDescent="0.2">
      <c r="A185" s="197"/>
      <c r="B185" s="6"/>
      <c r="C185" s="45"/>
    </row>
    <row r="186" spans="1:3" s="399" customFormat="1" x14ac:dyDescent="0.2">
      <c r="A186" s="197"/>
      <c r="B186" s="6"/>
      <c r="C186" s="45"/>
    </row>
    <row r="187" spans="1:3" s="399" customFormat="1" x14ac:dyDescent="0.2">
      <c r="A187" s="197"/>
      <c r="B187" s="6"/>
      <c r="C187" s="45"/>
    </row>
    <row r="188" spans="1:3" s="399" customFormat="1" x14ac:dyDescent="0.2">
      <c r="A188" s="197"/>
      <c r="B188" s="6"/>
      <c r="C188" s="45"/>
    </row>
    <row r="189" spans="1:3" s="399" customFormat="1" x14ac:dyDescent="0.2">
      <c r="A189" s="197"/>
      <c r="B189" s="6"/>
      <c r="C189" s="45"/>
    </row>
    <row r="190" spans="1:3" s="399" customFormat="1" x14ac:dyDescent="0.2">
      <c r="A190" s="197"/>
      <c r="B190" s="6"/>
      <c r="C190" s="45"/>
    </row>
    <row r="191" spans="1:3" s="399" customFormat="1" x14ac:dyDescent="0.2">
      <c r="A191" s="197"/>
      <c r="B191" s="6"/>
      <c r="C191" s="45"/>
    </row>
    <row r="192" spans="1:3" s="399" customFormat="1" x14ac:dyDescent="0.2">
      <c r="A192" s="197"/>
      <c r="B192" s="6"/>
      <c r="C192" s="45"/>
    </row>
    <row r="193" spans="1:3" s="399" customFormat="1" x14ac:dyDescent="0.2">
      <c r="A193" s="197"/>
      <c r="B193" s="6"/>
      <c r="C193" s="45"/>
    </row>
    <row r="194" spans="1:3" s="399" customFormat="1" x14ac:dyDescent="0.2">
      <c r="A194" s="197"/>
      <c r="B194" s="6"/>
      <c r="C194" s="45"/>
    </row>
    <row r="195" spans="1:3" s="399" customFormat="1" x14ac:dyDescent="0.2">
      <c r="A195" s="197"/>
      <c r="B195" s="6"/>
      <c r="C195" s="45"/>
    </row>
    <row r="196" spans="1:3" s="399" customFormat="1" x14ac:dyDescent="0.2">
      <c r="A196" s="197"/>
      <c r="B196" s="6"/>
      <c r="C196" s="45"/>
    </row>
    <row r="197" spans="1:3" s="399" customFormat="1" x14ac:dyDescent="0.2">
      <c r="A197" s="197"/>
      <c r="B197" s="6"/>
      <c r="C197" s="45"/>
    </row>
    <row r="198" spans="1:3" s="399" customFormat="1" x14ac:dyDescent="0.2">
      <c r="A198" s="197"/>
      <c r="B198" s="6"/>
      <c r="C198" s="45"/>
    </row>
    <row r="199" spans="1:3" s="399" customFormat="1" x14ac:dyDescent="0.2">
      <c r="A199" s="197"/>
      <c r="B199" s="6"/>
      <c r="C199" s="45"/>
    </row>
    <row r="200" spans="1:3" s="399" customFormat="1" x14ac:dyDescent="0.2">
      <c r="A200" s="197"/>
      <c r="B200" s="6"/>
      <c r="C200" s="45"/>
    </row>
    <row r="201" spans="1:3" s="399" customFormat="1" x14ac:dyDescent="0.2">
      <c r="A201" s="197"/>
      <c r="B201" s="6"/>
      <c r="C201" s="45"/>
    </row>
    <row r="202" spans="1:3" s="399" customFormat="1" x14ac:dyDescent="0.2">
      <c r="A202" s="197"/>
      <c r="B202" s="6"/>
      <c r="C202" s="45"/>
    </row>
    <row r="203" spans="1:3" s="399" customFormat="1" x14ac:dyDescent="0.2">
      <c r="A203" s="197"/>
      <c r="B203" s="6"/>
      <c r="C203" s="45"/>
    </row>
    <row r="204" spans="1:3" s="399" customFormat="1" x14ac:dyDescent="0.2">
      <c r="A204" s="197"/>
      <c r="B204" s="6"/>
      <c r="C204" s="45"/>
    </row>
    <row r="205" spans="1:3" s="399" customFormat="1" x14ac:dyDescent="0.2">
      <c r="A205" s="197"/>
      <c r="B205" s="6"/>
      <c r="C205" s="45"/>
    </row>
    <row r="206" spans="1:3" s="399" customFormat="1" x14ac:dyDescent="0.2">
      <c r="A206" s="197"/>
      <c r="B206" s="6"/>
      <c r="C206" s="45"/>
    </row>
    <row r="207" spans="1:3" s="399" customFormat="1" x14ac:dyDescent="0.2">
      <c r="A207" s="197"/>
      <c r="B207" s="6"/>
      <c r="C207" s="45"/>
    </row>
    <row r="208" spans="1:3" s="399" customFormat="1" x14ac:dyDescent="0.2">
      <c r="A208" s="197"/>
      <c r="B208" s="6"/>
      <c r="C208" s="45"/>
    </row>
    <row r="209" spans="1:3" s="399" customFormat="1" x14ac:dyDescent="0.2">
      <c r="A209" s="197"/>
      <c r="B209" s="6"/>
      <c r="C209" s="45"/>
    </row>
    <row r="210" spans="1:3" s="399" customFormat="1" x14ac:dyDescent="0.2">
      <c r="A210" s="197"/>
      <c r="B210" s="6"/>
      <c r="C210" s="45"/>
    </row>
    <row r="211" spans="1:3" s="399" customFormat="1" x14ac:dyDescent="0.2">
      <c r="A211" s="197"/>
      <c r="B211" s="6"/>
      <c r="C211" s="45"/>
    </row>
    <row r="212" spans="1:3" s="399" customFormat="1" x14ac:dyDescent="0.2">
      <c r="A212" s="197"/>
      <c r="B212" s="6"/>
      <c r="C212" s="45"/>
    </row>
    <row r="213" spans="1:3" s="399" customFormat="1" x14ac:dyDescent="0.2">
      <c r="A213" s="197"/>
      <c r="B213" s="6"/>
      <c r="C213" s="45"/>
    </row>
    <row r="214" spans="1:3" s="399" customFormat="1" x14ac:dyDescent="0.2">
      <c r="A214" s="197"/>
      <c r="B214" s="6"/>
      <c r="C214" s="45"/>
    </row>
    <row r="215" spans="1:3" s="399" customFormat="1" x14ac:dyDescent="0.2">
      <c r="A215" s="197"/>
      <c r="B215" s="6"/>
      <c r="C215" s="45"/>
    </row>
    <row r="216" spans="1:3" s="399" customFormat="1" x14ac:dyDescent="0.2">
      <c r="A216" s="197"/>
      <c r="B216" s="6"/>
      <c r="C216" s="45"/>
    </row>
    <row r="217" spans="1:3" s="399" customFormat="1" x14ac:dyDescent="0.2">
      <c r="A217" s="197"/>
      <c r="B217" s="6"/>
      <c r="C217" s="45"/>
    </row>
    <row r="218" spans="1:3" s="399" customFormat="1" x14ac:dyDescent="0.2">
      <c r="A218" s="197"/>
      <c r="B218" s="6"/>
      <c r="C218" s="45"/>
    </row>
    <row r="219" spans="1:3" s="399" customFormat="1" x14ac:dyDescent="0.2">
      <c r="A219" s="197"/>
      <c r="B219" s="6"/>
      <c r="C219" s="45"/>
    </row>
    <row r="220" spans="1:3" s="399" customFormat="1" x14ac:dyDescent="0.2">
      <c r="A220" s="197"/>
      <c r="B220" s="6"/>
      <c r="C220" s="45"/>
    </row>
    <row r="221" spans="1:3" s="399" customFormat="1" x14ac:dyDescent="0.2">
      <c r="A221" s="197"/>
      <c r="B221" s="6"/>
      <c r="C221" s="45"/>
    </row>
    <row r="222" spans="1:3" s="399" customFormat="1" x14ac:dyDescent="0.2">
      <c r="A222" s="197"/>
      <c r="B222" s="6"/>
      <c r="C222" s="45"/>
    </row>
    <row r="223" spans="1:3" s="399" customFormat="1" x14ac:dyDescent="0.2">
      <c r="A223" s="197"/>
      <c r="B223" s="6"/>
      <c r="C223" s="45"/>
    </row>
    <row r="224" spans="1:3" s="399" customFormat="1" x14ac:dyDescent="0.2">
      <c r="A224" s="197"/>
      <c r="B224" s="6"/>
      <c r="C224" s="45"/>
    </row>
    <row r="225" spans="1:3" s="399" customFormat="1" x14ac:dyDescent="0.2">
      <c r="A225" s="197"/>
      <c r="B225" s="6"/>
      <c r="C225" s="45"/>
    </row>
    <row r="226" spans="1:3" s="399" customFormat="1" x14ac:dyDescent="0.2">
      <c r="A226" s="197"/>
      <c r="B226" s="6"/>
      <c r="C226" s="45"/>
    </row>
    <row r="227" spans="1:3" s="399" customFormat="1" x14ac:dyDescent="0.2">
      <c r="A227" s="197"/>
      <c r="B227" s="6"/>
      <c r="C227" s="45"/>
    </row>
    <row r="228" spans="1:3" s="399" customFormat="1" x14ac:dyDescent="0.2">
      <c r="A228" s="197"/>
      <c r="B228" s="6"/>
      <c r="C228" s="45"/>
    </row>
    <row r="229" spans="1:3" s="399" customFormat="1" x14ac:dyDescent="0.2">
      <c r="A229" s="197"/>
      <c r="B229" s="6"/>
      <c r="C229" s="45"/>
    </row>
    <row r="230" spans="1:3" s="399" customFormat="1" x14ac:dyDescent="0.2">
      <c r="A230" s="197"/>
      <c r="B230" s="6"/>
      <c r="C230" s="45"/>
    </row>
    <row r="231" spans="1:3" s="399" customFormat="1" x14ac:dyDescent="0.2">
      <c r="A231" s="197"/>
      <c r="B231" s="6"/>
      <c r="C231" s="45"/>
    </row>
    <row r="232" spans="1:3" s="399" customFormat="1" x14ac:dyDescent="0.2">
      <c r="A232" s="197"/>
      <c r="B232" s="6"/>
      <c r="C232" s="45"/>
    </row>
    <row r="233" spans="1:3" s="399" customFormat="1" x14ac:dyDescent="0.2">
      <c r="A233" s="197"/>
      <c r="B233" s="6"/>
      <c r="C233" s="45"/>
    </row>
    <row r="234" spans="1:3" s="399" customFormat="1" x14ac:dyDescent="0.2">
      <c r="A234" s="197"/>
      <c r="B234" s="6"/>
      <c r="C234" s="45"/>
    </row>
    <row r="235" spans="1:3" s="399" customFormat="1" x14ac:dyDescent="0.2">
      <c r="A235" s="197"/>
      <c r="B235" s="6"/>
      <c r="C235" s="45"/>
    </row>
    <row r="236" spans="1:3" s="399" customFormat="1" x14ac:dyDescent="0.2">
      <c r="A236" s="197"/>
      <c r="B236" s="6"/>
      <c r="C236" s="45"/>
    </row>
    <row r="237" spans="1:3" s="399" customFormat="1" x14ac:dyDescent="0.2">
      <c r="A237" s="197"/>
      <c r="B237" s="6"/>
      <c r="C237" s="45"/>
    </row>
    <row r="238" spans="1:3" s="399" customFormat="1" x14ac:dyDescent="0.2">
      <c r="A238" s="197"/>
      <c r="B238" s="6"/>
      <c r="C238" s="45"/>
    </row>
    <row r="239" spans="1:3" s="399" customFormat="1" x14ac:dyDescent="0.2">
      <c r="A239" s="197"/>
      <c r="B239" s="6"/>
      <c r="C239" s="45"/>
    </row>
    <row r="240" spans="1:3" s="399" customFormat="1" x14ac:dyDescent="0.2">
      <c r="A240" s="197"/>
      <c r="B240" s="6"/>
      <c r="C240" s="45"/>
    </row>
    <row r="241" spans="1:3" s="399" customFormat="1" x14ac:dyDescent="0.2">
      <c r="A241" s="197"/>
      <c r="B241" s="6"/>
      <c r="C241" s="45"/>
    </row>
    <row r="242" spans="1:3" s="399" customFormat="1" x14ac:dyDescent="0.2">
      <c r="A242" s="197"/>
      <c r="B242" s="6"/>
      <c r="C242" s="45"/>
    </row>
    <row r="243" spans="1:3" s="399" customFormat="1" x14ac:dyDescent="0.2">
      <c r="A243" s="197"/>
      <c r="B243" s="6"/>
      <c r="C243" s="45"/>
    </row>
    <row r="244" spans="1:3" s="399" customFormat="1" x14ac:dyDescent="0.2">
      <c r="A244" s="197"/>
      <c r="B244" s="6"/>
      <c r="C244" s="45"/>
    </row>
    <row r="245" spans="1:3" s="399" customFormat="1" x14ac:dyDescent="0.2">
      <c r="A245" s="197"/>
      <c r="B245" s="6"/>
      <c r="C245" s="45"/>
    </row>
    <row r="246" spans="1:3" s="399" customFormat="1" x14ac:dyDescent="0.2">
      <c r="A246" s="197"/>
      <c r="B246" s="6"/>
      <c r="C246" s="45"/>
    </row>
    <row r="247" spans="1:3" s="399" customFormat="1" x14ac:dyDescent="0.2">
      <c r="A247" s="197"/>
      <c r="B247" s="6"/>
      <c r="C247" s="45"/>
    </row>
    <row r="248" spans="1:3" s="399" customFormat="1" x14ac:dyDescent="0.2">
      <c r="A248" s="197"/>
      <c r="B248" s="6"/>
      <c r="C248" s="45"/>
    </row>
    <row r="249" spans="1:3" s="399" customFormat="1" x14ac:dyDescent="0.2">
      <c r="A249" s="197"/>
      <c r="B249" s="6"/>
      <c r="C249" s="45"/>
    </row>
    <row r="250" spans="1:3" s="399" customFormat="1" x14ac:dyDescent="0.2">
      <c r="A250" s="197"/>
      <c r="B250" s="6"/>
      <c r="C250" s="45"/>
    </row>
    <row r="251" spans="1:3" s="399" customFormat="1" x14ac:dyDescent="0.2">
      <c r="A251" s="197"/>
      <c r="B251" s="6"/>
      <c r="C251" s="45"/>
    </row>
    <row r="252" spans="1:3" s="399" customFormat="1" x14ac:dyDescent="0.2">
      <c r="A252" s="197"/>
      <c r="B252" s="6"/>
      <c r="C252" s="45"/>
    </row>
    <row r="253" spans="1:3" s="399" customFormat="1" x14ac:dyDescent="0.2">
      <c r="A253" s="197"/>
      <c r="B253" s="6"/>
      <c r="C253" s="45"/>
    </row>
    <row r="254" spans="1:3" s="399" customFormat="1" x14ac:dyDescent="0.2">
      <c r="A254" s="197"/>
      <c r="B254" s="6"/>
      <c r="C254" s="45"/>
    </row>
    <row r="255" spans="1:3" s="399" customFormat="1" x14ac:dyDescent="0.2">
      <c r="A255" s="197"/>
      <c r="B255" s="6"/>
      <c r="C255" s="45"/>
    </row>
    <row r="256" spans="1:3" s="399" customFormat="1" x14ac:dyDescent="0.2">
      <c r="A256" s="197"/>
      <c r="B256" s="6"/>
      <c r="C256" s="45"/>
    </row>
    <row r="257" spans="1:3" s="399" customFormat="1" x14ac:dyDescent="0.2">
      <c r="A257" s="197"/>
      <c r="B257" s="6"/>
      <c r="C257" s="45"/>
    </row>
    <row r="258" spans="1:3" s="399" customFormat="1" x14ac:dyDescent="0.2">
      <c r="A258" s="197"/>
      <c r="B258" s="6"/>
      <c r="C258" s="45"/>
    </row>
    <row r="259" spans="1:3" s="399" customFormat="1" x14ac:dyDescent="0.2">
      <c r="A259" s="197"/>
      <c r="B259" s="6"/>
      <c r="C259" s="45"/>
    </row>
    <row r="260" spans="1:3" s="399" customFormat="1" x14ac:dyDescent="0.2">
      <c r="A260" s="197"/>
      <c r="B260" s="6"/>
      <c r="C260" s="45"/>
    </row>
    <row r="261" spans="1:3" s="399" customFormat="1" x14ac:dyDescent="0.2">
      <c r="A261" s="197"/>
      <c r="B261" s="6"/>
      <c r="C261" s="45"/>
    </row>
    <row r="262" spans="1:3" s="399" customFormat="1" x14ac:dyDescent="0.2">
      <c r="A262" s="197"/>
      <c r="B262" s="6"/>
      <c r="C262" s="45"/>
    </row>
    <row r="263" spans="1:3" s="399" customFormat="1" x14ac:dyDescent="0.2">
      <c r="A263" s="197"/>
      <c r="B263" s="6"/>
      <c r="C263" s="45"/>
    </row>
    <row r="264" spans="1:3" s="399" customFormat="1" x14ac:dyDescent="0.2">
      <c r="A264" s="197"/>
      <c r="B264" s="6"/>
      <c r="C264" s="45"/>
    </row>
    <row r="265" spans="1:3" s="399" customFormat="1" x14ac:dyDescent="0.2">
      <c r="A265" s="197"/>
      <c r="B265" s="6"/>
      <c r="C265" s="45"/>
    </row>
    <row r="266" spans="1:3" s="399" customFormat="1" x14ac:dyDescent="0.2">
      <c r="A266" s="197"/>
      <c r="B266" s="6"/>
      <c r="C266" s="45"/>
    </row>
    <row r="267" spans="1:3" s="399" customFormat="1" x14ac:dyDescent="0.2">
      <c r="A267" s="197"/>
      <c r="B267" s="6"/>
      <c r="C267" s="45"/>
    </row>
    <row r="268" spans="1:3" s="399" customFormat="1" x14ac:dyDescent="0.2">
      <c r="A268" s="197"/>
      <c r="B268" s="6"/>
      <c r="C268" s="45"/>
    </row>
    <row r="269" spans="1:3" s="399" customFormat="1" x14ac:dyDescent="0.2">
      <c r="A269" s="197"/>
      <c r="B269" s="6"/>
      <c r="C269" s="45"/>
    </row>
    <row r="270" spans="1:3" s="399" customFormat="1" x14ac:dyDescent="0.2">
      <c r="A270" s="197"/>
      <c r="B270" s="6"/>
      <c r="C270" s="45"/>
    </row>
    <row r="271" spans="1:3" s="399" customFormat="1" x14ac:dyDescent="0.2">
      <c r="A271" s="197"/>
      <c r="B271" s="6"/>
      <c r="C271" s="45"/>
    </row>
    <row r="272" spans="1:3" s="399" customFormat="1" x14ac:dyDescent="0.2">
      <c r="A272" s="197"/>
      <c r="B272" s="6"/>
      <c r="C272" s="45"/>
    </row>
    <row r="273" spans="1:3" s="399" customFormat="1" x14ac:dyDescent="0.2">
      <c r="A273" s="197"/>
      <c r="B273" s="6"/>
      <c r="C273" s="45"/>
    </row>
    <row r="274" spans="1:3" s="399" customFormat="1" x14ac:dyDescent="0.2">
      <c r="A274" s="197"/>
      <c r="B274" s="6"/>
      <c r="C274" s="45"/>
    </row>
    <row r="275" spans="1:3" s="399" customFormat="1" x14ac:dyDescent="0.2">
      <c r="A275" s="197"/>
      <c r="B275" s="6"/>
      <c r="C275" s="45"/>
    </row>
    <row r="276" spans="1:3" s="399" customFormat="1" x14ac:dyDescent="0.2">
      <c r="A276" s="197"/>
      <c r="B276" s="6"/>
      <c r="C276" s="45"/>
    </row>
    <row r="277" spans="1:3" s="399" customFormat="1" x14ac:dyDescent="0.2">
      <c r="A277" s="197"/>
      <c r="B277" s="6"/>
      <c r="C277" s="45"/>
    </row>
    <row r="278" spans="1:3" s="399" customFormat="1" x14ac:dyDescent="0.2">
      <c r="A278" s="197"/>
      <c r="B278" s="6"/>
      <c r="C278" s="45"/>
    </row>
    <row r="279" spans="1:3" s="399" customFormat="1" x14ac:dyDescent="0.2">
      <c r="A279" s="197"/>
      <c r="B279" s="6"/>
      <c r="C279" s="45"/>
    </row>
    <row r="280" spans="1:3" s="399" customFormat="1" x14ac:dyDescent="0.2">
      <c r="A280" s="197"/>
      <c r="B280" s="6"/>
      <c r="C280" s="45"/>
    </row>
    <row r="281" spans="1:3" s="399" customFormat="1" x14ac:dyDescent="0.2">
      <c r="A281" s="197"/>
      <c r="B281" s="6"/>
      <c r="C281" s="45"/>
    </row>
    <row r="282" spans="1:3" s="399" customFormat="1" x14ac:dyDescent="0.2">
      <c r="A282" s="197"/>
      <c r="B282" s="6"/>
      <c r="C282" s="45"/>
    </row>
    <row r="283" spans="1:3" s="399" customFormat="1" x14ac:dyDescent="0.2">
      <c r="A283" s="197"/>
      <c r="B283" s="6"/>
      <c r="C283" s="45"/>
    </row>
    <row r="284" spans="1:3" s="399" customFormat="1" x14ac:dyDescent="0.2">
      <c r="A284" s="197"/>
      <c r="B284" s="6"/>
      <c r="C284" s="45"/>
    </row>
    <row r="285" spans="1:3" s="399" customFormat="1" x14ac:dyDescent="0.2">
      <c r="A285" s="197"/>
      <c r="B285" s="6"/>
      <c r="C285" s="45"/>
    </row>
    <row r="286" spans="1:3" s="399" customFormat="1" x14ac:dyDescent="0.2">
      <c r="A286" s="197"/>
      <c r="B286" s="6"/>
      <c r="C286" s="45"/>
    </row>
    <row r="287" spans="1:3" s="399" customFormat="1" x14ac:dyDescent="0.2">
      <c r="A287" s="197"/>
      <c r="B287" s="6"/>
      <c r="C287" s="45"/>
    </row>
    <row r="288" spans="1:3" s="399" customFormat="1" x14ac:dyDescent="0.2">
      <c r="A288" s="197"/>
      <c r="B288" s="6"/>
      <c r="C288" s="45"/>
    </row>
    <row r="289" spans="1:3" s="399" customFormat="1" x14ac:dyDescent="0.2">
      <c r="A289" s="197"/>
      <c r="B289" s="6"/>
      <c r="C289" s="45"/>
    </row>
    <row r="290" spans="1:3" s="399" customFormat="1" x14ac:dyDescent="0.2">
      <c r="A290" s="197"/>
      <c r="B290" s="6"/>
      <c r="C290" s="45"/>
    </row>
    <row r="291" spans="1:3" s="399" customFormat="1" x14ac:dyDescent="0.2">
      <c r="A291" s="197"/>
      <c r="B291" s="6"/>
      <c r="C291" s="45"/>
    </row>
    <row r="292" spans="1:3" s="399" customFormat="1" x14ac:dyDescent="0.2">
      <c r="A292" s="197"/>
      <c r="B292" s="6"/>
      <c r="C292" s="45"/>
    </row>
    <row r="293" spans="1:3" s="399" customFormat="1" x14ac:dyDescent="0.2">
      <c r="A293" s="197"/>
      <c r="B293" s="6"/>
      <c r="C293" s="45"/>
    </row>
    <row r="294" spans="1:3" s="399" customFormat="1" x14ac:dyDescent="0.2">
      <c r="A294" s="197"/>
      <c r="B294" s="6"/>
      <c r="C294" s="45"/>
    </row>
    <row r="295" spans="1:3" s="399" customFormat="1" x14ac:dyDescent="0.2">
      <c r="A295" s="197"/>
      <c r="B295" s="6"/>
      <c r="C295" s="45"/>
    </row>
    <row r="296" spans="1:3" s="399" customFormat="1" x14ac:dyDescent="0.2">
      <c r="A296" s="197"/>
      <c r="B296" s="6"/>
      <c r="C296" s="45"/>
    </row>
    <row r="297" spans="1:3" s="399" customFormat="1" x14ac:dyDescent="0.2">
      <c r="A297" s="197"/>
      <c r="B297" s="6"/>
      <c r="C297" s="45"/>
    </row>
    <row r="298" spans="1:3" s="399" customFormat="1" x14ac:dyDescent="0.2">
      <c r="A298" s="197"/>
      <c r="B298" s="6"/>
      <c r="C298" s="45"/>
    </row>
    <row r="299" spans="1:3" s="399" customFormat="1" x14ac:dyDescent="0.2">
      <c r="A299" s="197"/>
      <c r="B299" s="6"/>
      <c r="C299" s="45"/>
    </row>
    <row r="300" spans="1:3" s="399" customFormat="1" x14ac:dyDescent="0.2">
      <c r="A300" s="197"/>
      <c r="B300" s="6"/>
      <c r="C300" s="45"/>
    </row>
    <row r="301" spans="1:3" s="399" customFormat="1" x14ac:dyDescent="0.2">
      <c r="A301" s="197"/>
      <c r="B301" s="6"/>
      <c r="C301" s="45"/>
    </row>
    <row r="302" spans="1:3" s="399" customFormat="1" x14ac:dyDescent="0.2">
      <c r="A302" s="197"/>
      <c r="B302" s="6"/>
      <c r="C302" s="45"/>
    </row>
    <row r="303" spans="1:3" s="399" customFormat="1" x14ac:dyDescent="0.2">
      <c r="A303" s="197"/>
      <c r="B303" s="6"/>
      <c r="C303" s="45"/>
    </row>
    <row r="304" spans="1:3" s="399" customFormat="1" x14ac:dyDescent="0.2">
      <c r="A304" s="197"/>
      <c r="B304" s="6"/>
      <c r="C304" s="45"/>
    </row>
    <row r="305" spans="1:3" s="399" customFormat="1" x14ac:dyDescent="0.2">
      <c r="A305" s="197"/>
      <c r="B305" s="6"/>
      <c r="C305" s="45"/>
    </row>
    <row r="306" spans="1:3" s="399" customFormat="1" x14ac:dyDescent="0.2">
      <c r="A306" s="197"/>
      <c r="B306" s="6"/>
      <c r="C306" s="45"/>
    </row>
    <row r="307" spans="1:3" s="399" customFormat="1" x14ac:dyDescent="0.2">
      <c r="A307" s="197"/>
      <c r="B307" s="6"/>
      <c r="C307" s="45"/>
    </row>
    <row r="308" spans="1:3" s="399" customFormat="1" x14ac:dyDescent="0.2">
      <c r="A308" s="197"/>
      <c r="B308" s="6"/>
      <c r="C308" s="45"/>
    </row>
    <row r="309" spans="1:3" s="399" customFormat="1" x14ac:dyDescent="0.2">
      <c r="A309" s="197"/>
      <c r="B309" s="6"/>
      <c r="C309" s="45"/>
    </row>
    <row r="310" spans="1:3" s="399" customFormat="1" x14ac:dyDescent="0.2">
      <c r="A310" s="197"/>
      <c r="B310" s="6"/>
      <c r="C310" s="45"/>
    </row>
    <row r="311" spans="1:3" s="399" customFormat="1" x14ac:dyDescent="0.2">
      <c r="A311" s="197"/>
      <c r="B311" s="6"/>
      <c r="C311" s="45"/>
    </row>
    <row r="312" spans="1:3" s="399" customFormat="1" x14ac:dyDescent="0.2">
      <c r="A312" s="197"/>
      <c r="B312" s="6"/>
      <c r="C312" s="45"/>
    </row>
    <row r="313" spans="1:3" s="399" customFormat="1" x14ac:dyDescent="0.2">
      <c r="A313" s="197"/>
      <c r="B313" s="6"/>
      <c r="C313" s="45"/>
    </row>
    <row r="314" spans="1:3" s="399" customFormat="1" x14ac:dyDescent="0.2">
      <c r="A314" s="197"/>
      <c r="B314" s="6"/>
      <c r="C314" s="45"/>
    </row>
    <row r="315" spans="1:3" s="399" customFormat="1" x14ac:dyDescent="0.2">
      <c r="A315" s="197"/>
      <c r="B315" s="6"/>
      <c r="C315" s="45"/>
    </row>
    <row r="316" spans="1:3" s="399" customFormat="1" x14ac:dyDescent="0.2">
      <c r="A316" s="197"/>
      <c r="B316" s="6"/>
      <c r="C316" s="45"/>
    </row>
    <row r="317" spans="1:3" s="399" customFormat="1" x14ac:dyDescent="0.2">
      <c r="A317" s="197"/>
      <c r="B317" s="6"/>
      <c r="C317" s="45"/>
    </row>
    <row r="318" spans="1:3" s="399" customFormat="1" x14ac:dyDescent="0.2">
      <c r="A318" s="197"/>
      <c r="B318" s="6"/>
      <c r="C318" s="45"/>
    </row>
    <row r="319" spans="1:3" s="399" customFormat="1" x14ac:dyDescent="0.2">
      <c r="A319" s="197"/>
      <c r="B319" s="6"/>
      <c r="C319" s="45"/>
    </row>
    <row r="320" spans="1:3" s="399" customFormat="1" x14ac:dyDescent="0.2">
      <c r="A320" s="197"/>
      <c r="B320" s="6"/>
      <c r="C320" s="45"/>
    </row>
    <row r="321" spans="1:3" s="399" customFormat="1" x14ac:dyDescent="0.2">
      <c r="A321" s="197"/>
      <c r="B321" s="6"/>
      <c r="C321" s="45"/>
    </row>
    <row r="322" spans="1:3" s="399" customFormat="1" x14ac:dyDescent="0.2">
      <c r="A322" s="197"/>
      <c r="B322" s="6"/>
      <c r="C322" s="45"/>
    </row>
    <row r="323" spans="1:3" s="399" customFormat="1" x14ac:dyDescent="0.2">
      <c r="A323" s="197"/>
      <c r="B323" s="6"/>
      <c r="C323" s="45"/>
    </row>
    <row r="324" spans="1:3" s="399" customFormat="1" x14ac:dyDescent="0.2">
      <c r="A324" s="197"/>
      <c r="B324" s="6"/>
      <c r="C324" s="45"/>
    </row>
    <row r="325" spans="1:3" s="399" customFormat="1" x14ac:dyDescent="0.2">
      <c r="A325" s="197"/>
      <c r="B325" s="6"/>
      <c r="C325" s="45"/>
    </row>
    <row r="326" spans="1:3" s="399" customFormat="1" x14ac:dyDescent="0.2">
      <c r="A326" s="197"/>
      <c r="B326" s="6"/>
      <c r="C326" s="45"/>
    </row>
    <row r="327" spans="1:3" s="399" customFormat="1" x14ac:dyDescent="0.2">
      <c r="A327" s="197"/>
      <c r="B327" s="6"/>
      <c r="C327" s="45"/>
    </row>
    <row r="328" spans="1:3" s="399" customFormat="1" x14ac:dyDescent="0.2">
      <c r="A328" s="197"/>
      <c r="B328" s="6"/>
      <c r="C328" s="45"/>
    </row>
    <row r="329" spans="1:3" s="399" customFormat="1" x14ac:dyDescent="0.2">
      <c r="A329" s="197"/>
      <c r="B329" s="6"/>
      <c r="C329" s="45"/>
    </row>
    <row r="330" spans="1:3" s="399" customFormat="1" x14ac:dyDescent="0.2">
      <c r="A330" s="197"/>
      <c r="B330" s="6"/>
      <c r="C330" s="45"/>
    </row>
    <row r="331" spans="1:3" s="399" customFormat="1" x14ac:dyDescent="0.2">
      <c r="A331" s="197"/>
      <c r="B331" s="6"/>
      <c r="C331" s="45"/>
    </row>
    <row r="332" spans="1:3" s="399" customFormat="1" x14ac:dyDescent="0.2">
      <c r="A332" s="197"/>
      <c r="B332" s="6"/>
      <c r="C332" s="45"/>
    </row>
    <row r="333" spans="1:3" s="399" customFormat="1" x14ac:dyDescent="0.2">
      <c r="A333" s="197"/>
      <c r="B333" s="6"/>
      <c r="C333" s="45"/>
    </row>
    <row r="334" spans="1:3" s="399" customFormat="1" x14ac:dyDescent="0.2">
      <c r="A334" s="197"/>
      <c r="B334" s="6"/>
      <c r="C334" s="45"/>
    </row>
    <row r="335" spans="1:3" s="399" customFormat="1" x14ac:dyDescent="0.2">
      <c r="A335" s="197"/>
      <c r="B335" s="6"/>
      <c r="C335" s="45"/>
    </row>
    <row r="336" spans="1:3" s="399" customFormat="1" x14ac:dyDescent="0.2">
      <c r="A336" s="197"/>
      <c r="B336" s="6"/>
      <c r="C336" s="45"/>
    </row>
    <row r="337" spans="1:3" s="399" customFormat="1" x14ac:dyDescent="0.2">
      <c r="A337" s="197"/>
      <c r="B337" s="6"/>
      <c r="C337" s="45"/>
    </row>
    <row r="338" spans="1:3" s="399" customFormat="1" x14ac:dyDescent="0.2">
      <c r="A338" s="197"/>
      <c r="B338" s="6"/>
      <c r="C338" s="45"/>
    </row>
    <row r="339" spans="1:3" s="399" customFormat="1" x14ac:dyDescent="0.2">
      <c r="A339" s="197"/>
      <c r="B339" s="6"/>
      <c r="C339" s="45"/>
    </row>
    <row r="340" spans="1:3" s="399" customFormat="1" x14ac:dyDescent="0.2">
      <c r="A340" s="197"/>
      <c r="B340" s="6"/>
      <c r="C340" s="45"/>
    </row>
    <row r="341" spans="1:3" s="399" customFormat="1" x14ac:dyDescent="0.2">
      <c r="A341" s="197"/>
      <c r="B341" s="6"/>
      <c r="C341" s="45"/>
    </row>
    <row r="342" spans="1:3" s="399" customFormat="1" x14ac:dyDescent="0.2">
      <c r="A342" s="197"/>
      <c r="B342" s="6"/>
      <c r="C342" s="45"/>
    </row>
    <row r="343" spans="1:3" s="399" customFormat="1" x14ac:dyDescent="0.2">
      <c r="A343" s="197"/>
      <c r="B343" s="6"/>
      <c r="C343" s="45"/>
    </row>
    <row r="344" spans="1:3" s="399" customFormat="1" x14ac:dyDescent="0.2">
      <c r="A344" s="197"/>
      <c r="B344" s="6"/>
      <c r="C344" s="45"/>
    </row>
    <row r="345" spans="1:3" s="399" customFormat="1" x14ac:dyDescent="0.2">
      <c r="A345" s="197"/>
      <c r="B345" s="6"/>
      <c r="C345" s="45"/>
    </row>
    <row r="346" spans="1:3" s="399" customFormat="1" x14ac:dyDescent="0.2">
      <c r="A346" s="197"/>
      <c r="B346" s="6"/>
      <c r="C346" s="45"/>
    </row>
    <row r="347" spans="1:3" s="399" customFormat="1" x14ac:dyDescent="0.2">
      <c r="A347" s="197"/>
      <c r="B347" s="6"/>
      <c r="C347" s="45"/>
    </row>
    <row r="348" spans="1:3" s="399" customFormat="1" x14ac:dyDescent="0.2">
      <c r="A348" s="197"/>
      <c r="B348" s="6"/>
      <c r="C348" s="45"/>
    </row>
    <row r="349" spans="1:3" s="399" customFormat="1" x14ac:dyDescent="0.2">
      <c r="A349" s="197"/>
      <c r="B349" s="6"/>
      <c r="C349" s="45"/>
    </row>
    <row r="350" spans="1:3" s="399" customFormat="1" x14ac:dyDescent="0.2">
      <c r="A350" s="197"/>
      <c r="B350" s="6"/>
      <c r="C350" s="45"/>
    </row>
    <row r="351" spans="1:3" s="399" customFormat="1" x14ac:dyDescent="0.2">
      <c r="A351" s="197"/>
      <c r="B351" s="6"/>
      <c r="C351" s="45"/>
    </row>
    <row r="352" spans="1:3" s="399" customFormat="1" x14ac:dyDescent="0.2">
      <c r="A352" s="197"/>
      <c r="B352" s="6"/>
      <c r="C352" s="45"/>
    </row>
    <row r="353" spans="1:3" s="399" customFormat="1" x14ac:dyDescent="0.2">
      <c r="A353" s="197"/>
      <c r="B353" s="6"/>
      <c r="C353" s="45"/>
    </row>
    <row r="354" spans="1:3" s="399" customFormat="1" x14ac:dyDescent="0.2">
      <c r="A354" s="197"/>
      <c r="B354" s="6"/>
      <c r="C354" s="45"/>
    </row>
    <row r="355" spans="1:3" s="399" customFormat="1" x14ac:dyDescent="0.2">
      <c r="A355" s="197"/>
      <c r="B355" s="6"/>
      <c r="C355" s="45"/>
    </row>
    <row r="356" spans="1:3" s="399" customFormat="1" x14ac:dyDescent="0.2">
      <c r="A356" s="197"/>
      <c r="B356" s="6"/>
      <c r="C356" s="45"/>
    </row>
    <row r="357" spans="1:3" s="399" customFormat="1" x14ac:dyDescent="0.2">
      <c r="A357" s="197"/>
      <c r="B357" s="6"/>
      <c r="C357" s="45"/>
    </row>
    <row r="358" spans="1:3" s="399" customFormat="1" x14ac:dyDescent="0.2">
      <c r="A358" s="197"/>
      <c r="B358" s="6"/>
      <c r="C358" s="45"/>
    </row>
    <row r="359" spans="1:3" s="399" customFormat="1" x14ac:dyDescent="0.2">
      <c r="A359" s="197"/>
      <c r="B359" s="6"/>
      <c r="C359" s="45"/>
    </row>
    <row r="360" spans="1:3" s="399" customFormat="1" x14ac:dyDescent="0.2">
      <c r="A360" s="197"/>
      <c r="B360" s="6"/>
      <c r="C360" s="45"/>
    </row>
    <row r="361" spans="1:3" s="399" customFormat="1" x14ac:dyDescent="0.2">
      <c r="A361" s="197"/>
      <c r="B361" s="6"/>
      <c r="C361" s="45"/>
    </row>
    <row r="362" spans="1:3" s="399" customFormat="1" x14ac:dyDescent="0.2">
      <c r="A362" s="197"/>
      <c r="B362" s="6"/>
      <c r="C362" s="45"/>
    </row>
    <row r="363" spans="1:3" s="399" customFormat="1" x14ac:dyDescent="0.2">
      <c r="A363" s="197"/>
      <c r="B363" s="6"/>
      <c r="C363" s="45"/>
    </row>
    <row r="364" spans="1:3" s="399" customFormat="1" x14ac:dyDescent="0.2">
      <c r="A364" s="197"/>
      <c r="B364" s="6"/>
      <c r="C364" s="45"/>
    </row>
    <row r="365" spans="1:3" s="399" customFormat="1" x14ac:dyDescent="0.2">
      <c r="A365" s="197"/>
      <c r="B365" s="6"/>
      <c r="C365" s="45"/>
    </row>
    <row r="366" spans="1:3" s="399" customFormat="1" x14ac:dyDescent="0.2">
      <c r="A366" s="197"/>
      <c r="B366" s="6"/>
      <c r="C366" s="45"/>
    </row>
    <row r="367" spans="1:3" s="399" customFormat="1" x14ac:dyDescent="0.2">
      <c r="A367" s="197"/>
      <c r="B367" s="6"/>
      <c r="C367" s="45"/>
    </row>
    <row r="368" spans="1:3" s="399" customFormat="1" x14ac:dyDescent="0.2">
      <c r="A368" s="197"/>
      <c r="B368" s="6"/>
      <c r="C368" s="45"/>
    </row>
    <row r="369" spans="1:3" s="399" customFormat="1" x14ac:dyDescent="0.2">
      <c r="A369" s="197"/>
      <c r="B369" s="6"/>
      <c r="C369" s="45"/>
    </row>
    <row r="370" spans="1:3" s="399" customFormat="1" x14ac:dyDescent="0.2">
      <c r="A370" s="197"/>
      <c r="B370" s="6"/>
      <c r="C370" s="45"/>
    </row>
    <row r="371" spans="1:3" s="399" customFormat="1" x14ac:dyDescent="0.2">
      <c r="A371" s="197"/>
      <c r="B371" s="6"/>
      <c r="C371" s="45"/>
    </row>
    <row r="372" spans="1:3" s="399" customFormat="1" x14ac:dyDescent="0.2">
      <c r="A372" s="197"/>
      <c r="B372" s="6"/>
      <c r="C372" s="45"/>
    </row>
    <row r="373" spans="1:3" s="399" customFormat="1" x14ac:dyDescent="0.2">
      <c r="A373" s="197"/>
      <c r="B373" s="6"/>
      <c r="C373" s="45"/>
    </row>
    <row r="374" spans="1:3" s="399" customFormat="1" x14ac:dyDescent="0.2">
      <c r="A374" s="197"/>
      <c r="B374" s="6"/>
      <c r="C374" s="45"/>
    </row>
    <row r="375" spans="1:3" s="399" customFormat="1" x14ac:dyDescent="0.2">
      <c r="A375" s="197"/>
      <c r="B375" s="6"/>
      <c r="C375" s="45"/>
    </row>
    <row r="376" spans="1:3" s="399" customFormat="1" x14ac:dyDescent="0.2">
      <c r="A376" s="197"/>
      <c r="B376" s="6"/>
      <c r="C376" s="45"/>
    </row>
    <row r="377" spans="1:3" s="399" customFormat="1" x14ac:dyDescent="0.2">
      <c r="A377" s="197"/>
      <c r="B377" s="6"/>
      <c r="C377" s="45"/>
    </row>
    <row r="378" spans="1:3" s="399" customFormat="1" x14ac:dyDescent="0.2">
      <c r="A378" s="197"/>
      <c r="B378" s="6"/>
      <c r="C378" s="45"/>
    </row>
    <row r="379" spans="1:3" s="399" customFormat="1" x14ac:dyDescent="0.2">
      <c r="A379" s="197"/>
      <c r="B379" s="6"/>
      <c r="C379" s="45"/>
    </row>
    <row r="380" spans="1:3" s="399" customFormat="1" x14ac:dyDescent="0.2">
      <c r="A380" s="197"/>
      <c r="B380" s="6"/>
      <c r="C380" s="45"/>
    </row>
    <row r="381" spans="1:3" s="399" customFormat="1" x14ac:dyDescent="0.2">
      <c r="A381" s="197"/>
      <c r="B381" s="6"/>
      <c r="C381" s="45"/>
    </row>
    <row r="382" spans="1:3" s="399" customFormat="1" x14ac:dyDescent="0.2">
      <c r="A382" s="197"/>
      <c r="B382" s="6"/>
      <c r="C382" s="45"/>
    </row>
    <row r="383" spans="1:3" s="399" customFormat="1" x14ac:dyDescent="0.2">
      <c r="A383" s="197"/>
      <c r="B383" s="6"/>
      <c r="C383" s="45"/>
    </row>
    <row r="384" spans="1:3" s="399" customFormat="1" x14ac:dyDescent="0.2">
      <c r="A384" s="197"/>
      <c r="B384" s="6"/>
      <c r="C384" s="45"/>
    </row>
    <row r="385" spans="1:3" s="399" customFormat="1" x14ac:dyDescent="0.2">
      <c r="A385" s="197"/>
      <c r="B385" s="6"/>
      <c r="C385" s="45"/>
    </row>
    <row r="386" spans="1:3" s="399" customFormat="1" x14ac:dyDescent="0.2">
      <c r="A386" s="197"/>
      <c r="B386" s="6"/>
      <c r="C386" s="45"/>
    </row>
    <row r="387" spans="1:3" s="399" customFormat="1" x14ac:dyDescent="0.2">
      <c r="A387" s="197"/>
      <c r="B387" s="6"/>
      <c r="C387" s="45"/>
    </row>
    <row r="388" spans="1:3" s="399" customFormat="1" x14ac:dyDescent="0.2">
      <c r="A388" s="197"/>
      <c r="B388" s="6"/>
      <c r="C388" s="45"/>
    </row>
    <row r="389" spans="1:3" s="399" customFormat="1" x14ac:dyDescent="0.2">
      <c r="A389" s="197"/>
      <c r="B389" s="6"/>
      <c r="C389" s="45"/>
    </row>
    <row r="390" spans="1:3" s="399" customFormat="1" x14ac:dyDescent="0.2">
      <c r="A390" s="197"/>
      <c r="B390" s="6"/>
      <c r="C390" s="45"/>
    </row>
    <row r="391" spans="1:3" s="399" customFormat="1" x14ac:dyDescent="0.2">
      <c r="A391" s="197"/>
      <c r="B391" s="6"/>
      <c r="C391" s="45"/>
    </row>
    <row r="392" spans="1:3" s="399" customFormat="1" x14ac:dyDescent="0.2">
      <c r="A392" s="197"/>
      <c r="B392" s="6"/>
      <c r="C392" s="45"/>
    </row>
    <row r="393" spans="1:3" s="399" customFormat="1" x14ac:dyDescent="0.2">
      <c r="A393" s="197"/>
      <c r="B393" s="6"/>
      <c r="C393" s="45"/>
    </row>
    <row r="394" spans="1:3" s="399" customFormat="1" x14ac:dyDescent="0.2">
      <c r="A394" s="197"/>
      <c r="B394" s="6"/>
      <c r="C394" s="45"/>
    </row>
    <row r="395" spans="1:3" s="399" customFormat="1" x14ac:dyDescent="0.2">
      <c r="A395" s="197"/>
      <c r="B395" s="6"/>
      <c r="C395" s="45"/>
    </row>
    <row r="396" spans="1:3" s="399" customFormat="1" x14ac:dyDescent="0.2">
      <c r="A396" s="197"/>
      <c r="B396" s="6"/>
      <c r="C396" s="45"/>
    </row>
    <row r="397" spans="1:3" s="399" customFormat="1" x14ac:dyDescent="0.2">
      <c r="A397" s="197"/>
      <c r="B397" s="6"/>
      <c r="C397" s="45"/>
    </row>
    <row r="398" spans="1:3" s="399" customFormat="1" x14ac:dyDescent="0.2">
      <c r="A398" s="197"/>
      <c r="B398" s="6"/>
      <c r="C398" s="45"/>
    </row>
    <row r="399" spans="1:3" s="399" customFormat="1" x14ac:dyDescent="0.2">
      <c r="A399" s="197"/>
      <c r="B399" s="6"/>
      <c r="C399" s="45"/>
    </row>
    <row r="400" spans="1:3" s="399" customFormat="1" x14ac:dyDescent="0.2">
      <c r="A400" s="197"/>
      <c r="B400" s="6"/>
      <c r="C400" s="45"/>
    </row>
    <row r="401" spans="1:3" s="399" customFormat="1" x14ac:dyDescent="0.2">
      <c r="A401" s="197"/>
      <c r="B401" s="6"/>
      <c r="C401" s="45"/>
    </row>
    <row r="402" spans="1:3" s="399" customFormat="1" x14ac:dyDescent="0.2">
      <c r="A402" s="197"/>
      <c r="B402" s="6"/>
      <c r="C402" s="45"/>
    </row>
    <row r="403" spans="1:3" s="399" customFormat="1" x14ac:dyDescent="0.2">
      <c r="A403" s="197"/>
      <c r="B403" s="6"/>
      <c r="C403" s="45"/>
    </row>
    <row r="404" spans="1:3" s="399" customFormat="1" x14ac:dyDescent="0.2">
      <c r="A404" s="197"/>
      <c r="B404" s="6"/>
      <c r="C404" s="45"/>
    </row>
    <row r="405" spans="1:3" s="399" customFormat="1" x14ac:dyDescent="0.2">
      <c r="A405" s="197"/>
      <c r="B405" s="6"/>
      <c r="C405" s="45"/>
    </row>
    <row r="406" spans="1:3" s="399" customFormat="1" x14ac:dyDescent="0.2">
      <c r="A406" s="197"/>
      <c r="B406" s="6"/>
      <c r="C406" s="45"/>
    </row>
    <row r="407" spans="1:3" s="399" customFormat="1" x14ac:dyDescent="0.2">
      <c r="A407" s="197"/>
      <c r="B407" s="6"/>
      <c r="C407" s="45"/>
    </row>
    <row r="408" spans="1:3" s="399" customFormat="1" x14ac:dyDescent="0.2">
      <c r="A408" s="197"/>
      <c r="B408" s="6"/>
      <c r="C408" s="45"/>
    </row>
    <row r="409" spans="1:3" s="399" customFormat="1" x14ac:dyDescent="0.2">
      <c r="A409" s="197"/>
      <c r="B409" s="6"/>
      <c r="C409" s="45"/>
    </row>
    <row r="410" spans="1:3" s="399" customFormat="1" x14ac:dyDescent="0.2">
      <c r="A410" s="197"/>
      <c r="B410" s="6"/>
      <c r="C410" s="45"/>
    </row>
    <row r="411" spans="1:3" s="399" customFormat="1" x14ac:dyDescent="0.2">
      <c r="A411" s="197"/>
      <c r="B411" s="6"/>
      <c r="C411" s="45"/>
    </row>
    <row r="412" spans="1:3" s="399" customFormat="1" x14ac:dyDescent="0.2">
      <c r="A412" s="197"/>
      <c r="B412" s="6"/>
      <c r="C412" s="45"/>
    </row>
    <row r="413" spans="1:3" s="399" customFormat="1" x14ac:dyDescent="0.2">
      <c r="A413" s="197"/>
      <c r="B413" s="6"/>
      <c r="C413" s="45"/>
    </row>
    <row r="414" spans="1:3" s="399" customFormat="1" x14ac:dyDescent="0.2">
      <c r="A414" s="197"/>
      <c r="B414" s="6"/>
      <c r="C414" s="45"/>
    </row>
    <row r="415" spans="1:3" s="399" customFormat="1" x14ac:dyDescent="0.2">
      <c r="A415" s="197"/>
      <c r="B415" s="6"/>
      <c r="C415" s="45"/>
    </row>
    <row r="416" spans="1:3" s="399" customFormat="1" x14ac:dyDescent="0.2">
      <c r="A416" s="197"/>
      <c r="B416" s="6"/>
      <c r="C416" s="45"/>
    </row>
    <row r="417" spans="1:3" s="399" customFormat="1" x14ac:dyDescent="0.2">
      <c r="A417" s="197"/>
      <c r="B417" s="6"/>
      <c r="C417" s="45"/>
    </row>
    <row r="418" spans="1:3" s="399" customFormat="1" x14ac:dyDescent="0.2">
      <c r="A418" s="197"/>
      <c r="B418" s="6"/>
      <c r="C418" s="45"/>
    </row>
    <row r="419" spans="1:3" s="399" customFormat="1" x14ac:dyDescent="0.2">
      <c r="A419" s="197"/>
      <c r="B419" s="6"/>
      <c r="C419" s="45"/>
    </row>
    <row r="420" spans="1:3" s="399" customFormat="1" x14ac:dyDescent="0.2">
      <c r="A420" s="197"/>
      <c r="B420" s="6"/>
      <c r="C420" s="45"/>
    </row>
    <row r="421" spans="1:3" s="399" customFormat="1" x14ac:dyDescent="0.2">
      <c r="A421" s="197"/>
      <c r="B421" s="6"/>
      <c r="C421" s="45"/>
    </row>
    <row r="422" spans="1:3" s="399" customFormat="1" x14ac:dyDescent="0.2">
      <c r="A422" s="197"/>
      <c r="B422" s="6"/>
      <c r="C422" s="45"/>
    </row>
    <row r="423" spans="1:3" s="399" customFormat="1" x14ac:dyDescent="0.2">
      <c r="A423" s="197"/>
      <c r="B423" s="6"/>
      <c r="C423" s="45"/>
    </row>
    <row r="424" spans="1:3" s="399" customFormat="1" x14ac:dyDescent="0.2">
      <c r="A424" s="197"/>
      <c r="B424" s="6"/>
      <c r="C424" s="45"/>
    </row>
    <row r="425" spans="1:3" s="399" customFormat="1" x14ac:dyDescent="0.2">
      <c r="A425" s="197"/>
      <c r="B425" s="6"/>
      <c r="C425" s="45"/>
    </row>
    <row r="426" spans="1:3" s="399" customFormat="1" x14ac:dyDescent="0.2">
      <c r="A426" s="197"/>
      <c r="B426" s="6"/>
      <c r="C426" s="45"/>
    </row>
    <row r="427" spans="1:3" s="399" customFormat="1" x14ac:dyDescent="0.2">
      <c r="A427" s="197"/>
      <c r="B427" s="6"/>
      <c r="C427" s="45"/>
    </row>
    <row r="428" spans="1:3" s="399" customFormat="1" x14ac:dyDescent="0.2">
      <c r="A428" s="197"/>
      <c r="B428" s="6"/>
      <c r="C428" s="45"/>
    </row>
    <row r="429" spans="1:3" s="399" customFormat="1" x14ac:dyDescent="0.2">
      <c r="A429" s="197"/>
      <c r="B429" s="6"/>
      <c r="C429" s="45"/>
    </row>
    <row r="430" spans="1:3" s="399" customFormat="1" x14ac:dyDescent="0.2">
      <c r="A430" s="197"/>
      <c r="B430" s="6"/>
      <c r="C430" s="45"/>
    </row>
    <row r="431" spans="1:3" s="399" customFormat="1" x14ac:dyDescent="0.2">
      <c r="A431" s="197"/>
      <c r="B431" s="6"/>
      <c r="C431" s="45"/>
    </row>
    <row r="432" spans="1:3" s="399" customFormat="1" x14ac:dyDescent="0.2">
      <c r="A432" s="197"/>
      <c r="B432" s="6"/>
      <c r="C432" s="45"/>
    </row>
    <row r="433" spans="1:3" s="399" customFormat="1" x14ac:dyDescent="0.2">
      <c r="A433" s="197"/>
      <c r="B433" s="6"/>
      <c r="C433" s="45"/>
    </row>
    <row r="434" spans="1:3" s="399" customFormat="1" x14ac:dyDescent="0.2">
      <c r="A434" s="197"/>
      <c r="B434" s="6"/>
      <c r="C434" s="45"/>
    </row>
    <row r="435" spans="1:3" s="399" customFormat="1" x14ac:dyDescent="0.2">
      <c r="A435" s="197"/>
      <c r="B435" s="6"/>
      <c r="C435" s="45"/>
    </row>
    <row r="436" spans="1:3" s="399" customFormat="1" x14ac:dyDescent="0.2">
      <c r="A436" s="197"/>
      <c r="B436" s="6"/>
      <c r="C436" s="45"/>
    </row>
    <row r="437" spans="1:3" s="399" customFormat="1" x14ac:dyDescent="0.2">
      <c r="A437" s="197"/>
      <c r="B437" s="6"/>
      <c r="C437" s="45"/>
    </row>
    <row r="438" spans="1:3" s="399" customFormat="1" x14ac:dyDescent="0.2">
      <c r="A438" s="197"/>
      <c r="B438" s="6"/>
      <c r="C438" s="45"/>
    </row>
    <row r="439" spans="1:3" s="399" customFormat="1" x14ac:dyDescent="0.2">
      <c r="A439" s="197"/>
      <c r="B439" s="6"/>
      <c r="C439" s="45"/>
    </row>
    <row r="440" spans="1:3" s="399" customFormat="1" x14ac:dyDescent="0.2">
      <c r="A440" s="197"/>
      <c r="B440" s="6"/>
      <c r="C440" s="45"/>
    </row>
    <row r="441" spans="1:3" s="399" customFormat="1" x14ac:dyDescent="0.2">
      <c r="A441" s="197"/>
      <c r="B441" s="6"/>
      <c r="C441" s="45"/>
    </row>
    <row r="442" spans="1:3" s="399" customFormat="1" x14ac:dyDescent="0.2">
      <c r="A442" s="197"/>
      <c r="B442" s="6"/>
      <c r="C442" s="45"/>
    </row>
    <row r="443" spans="1:3" s="399" customFormat="1" x14ac:dyDescent="0.2">
      <c r="A443" s="197"/>
      <c r="B443" s="6"/>
      <c r="C443" s="45"/>
    </row>
    <row r="444" spans="1:3" s="399" customFormat="1" x14ac:dyDescent="0.2">
      <c r="A444" s="197"/>
      <c r="B444" s="6"/>
      <c r="C444" s="45"/>
    </row>
    <row r="445" spans="1:3" s="399" customFormat="1" x14ac:dyDescent="0.2">
      <c r="A445" s="197"/>
      <c r="B445" s="6"/>
      <c r="C445" s="45"/>
    </row>
    <row r="446" spans="1:3" s="399" customFormat="1" x14ac:dyDescent="0.2">
      <c r="A446" s="197"/>
      <c r="B446" s="6"/>
      <c r="C446" s="45"/>
    </row>
    <row r="447" spans="1:3" s="399" customFormat="1" x14ac:dyDescent="0.2">
      <c r="A447" s="197"/>
      <c r="B447" s="6"/>
      <c r="C447" s="45"/>
    </row>
    <row r="448" spans="1:3" s="399" customFormat="1" x14ac:dyDescent="0.2">
      <c r="A448" s="197"/>
      <c r="B448" s="6"/>
      <c r="C448" s="45"/>
    </row>
    <row r="449" spans="1:3" s="399" customFormat="1" x14ac:dyDescent="0.2">
      <c r="A449" s="197"/>
      <c r="B449" s="6"/>
      <c r="C449" s="45"/>
    </row>
    <row r="450" spans="1:3" s="399" customFormat="1" x14ac:dyDescent="0.2">
      <c r="A450" s="197"/>
      <c r="B450" s="6"/>
      <c r="C450" s="45"/>
    </row>
    <row r="451" spans="1:3" s="399" customFormat="1" x14ac:dyDescent="0.2">
      <c r="A451" s="197"/>
      <c r="B451" s="6"/>
      <c r="C451" s="45"/>
    </row>
    <row r="452" spans="1:3" s="399" customFormat="1" x14ac:dyDescent="0.2">
      <c r="A452" s="197"/>
      <c r="B452" s="6"/>
      <c r="C452" s="45"/>
    </row>
    <row r="453" spans="1:3" s="399" customFormat="1" x14ac:dyDescent="0.2">
      <c r="A453" s="197"/>
      <c r="B453" s="6"/>
      <c r="C453" s="45"/>
    </row>
    <row r="454" spans="1:3" s="399" customFormat="1" x14ac:dyDescent="0.2">
      <c r="A454" s="197"/>
      <c r="B454" s="6"/>
      <c r="C454" s="45"/>
    </row>
    <row r="455" spans="1:3" s="399" customFormat="1" x14ac:dyDescent="0.2">
      <c r="A455" s="197"/>
      <c r="B455" s="6"/>
      <c r="C455" s="45"/>
    </row>
    <row r="456" spans="1:3" s="399" customFormat="1" x14ac:dyDescent="0.2">
      <c r="A456" s="197"/>
      <c r="B456" s="6"/>
      <c r="C456" s="45"/>
    </row>
    <row r="457" spans="1:3" s="399" customFormat="1" x14ac:dyDescent="0.2">
      <c r="A457" s="197"/>
      <c r="B457" s="6"/>
      <c r="C457" s="45"/>
    </row>
    <row r="458" spans="1:3" s="399" customFormat="1" x14ac:dyDescent="0.2">
      <c r="A458" s="197"/>
      <c r="B458" s="6"/>
      <c r="C458" s="45"/>
    </row>
    <row r="459" spans="1:3" s="399" customFormat="1" x14ac:dyDescent="0.2">
      <c r="A459" s="197"/>
      <c r="B459" s="6"/>
      <c r="C459" s="45"/>
    </row>
    <row r="460" spans="1:3" s="399" customFormat="1" x14ac:dyDescent="0.2">
      <c r="A460" s="197"/>
      <c r="B460" s="6"/>
      <c r="C460" s="45"/>
    </row>
    <row r="461" spans="1:3" s="399" customFormat="1" x14ac:dyDescent="0.2">
      <c r="A461" s="197"/>
      <c r="B461" s="6"/>
      <c r="C461" s="45"/>
    </row>
    <row r="462" spans="1:3" s="399" customFormat="1" x14ac:dyDescent="0.2">
      <c r="A462" s="197"/>
      <c r="B462" s="6"/>
      <c r="C462" s="45"/>
    </row>
    <row r="463" spans="1:3" s="399" customFormat="1" x14ac:dyDescent="0.2">
      <c r="A463" s="197"/>
      <c r="B463" s="6"/>
      <c r="C463" s="45"/>
    </row>
    <row r="464" spans="1:3" s="399" customFormat="1" x14ac:dyDescent="0.2">
      <c r="A464" s="197"/>
      <c r="B464" s="6"/>
      <c r="C464" s="45"/>
    </row>
    <row r="465" spans="1:3" s="399" customFormat="1" x14ac:dyDescent="0.2">
      <c r="A465" s="197"/>
      <c r="B465" s="6"/>
      <c r="C465" s="45"/>
    </row>
    <row r="466" spans="1:3" s="399" customFormat="1" x14ac:dyDescent="0.2">
      <c r="A466" s="197"/>
      <c r="B466" s="6"/>
      <c r="C466" s="45"/>
    </row>
    <row r="467" spans="1:3" s="399" customFormat="1" x14ac:dyDescent="0.2">
      <c r="A467" s="197"/>
      <c r="B467" s="6"/>
      <c r="C467" s="45"/>
    </row>
    <row r="468" spans="1:3" s="399" customFormat="1" x14ac:dyDescent="0.2">
      <c r="A468" s="197"/>
      <c r="B468" s="6"/>
      <c r="C468" s="45"/>
    </row>
    <row r="469" spans="1:3" s="399" customFormat="1" x14ac:dyDescent="0.2">
      <c r="A469" s="197"/>
      <c r="B469" s="6"/>
      <c r="C469" s="45"/>
    </row>
    <row r="470" spans="1:3" s="399" customFormat="1" x14ac:dyDescent="0.2">
      <c r="A470" s="197"/>
      <c r="B470" s="6"/>
      <c r="C470" s="45"/>
    </row>
    <row r="471" spans="1:3" s="399" customFormat="1" x14ac:dyDescent="0.2">
      <c r="A471" s="197"/>
      <c r="B471" s="6"/>
      <c r="C471" s="45"/>
    </row>
    <row r="472" spans="1:3" s="399" customFormat="1" x14ac:dyDescent="0.2">
      <c r="A472" s="197"/>
      <c r="B472" s="6"/>
      <c r="C472" s="45"/>
    </row>
    <row r="473" spans="1:3" s="399" customFormat="1" x14ac:dyDescent="0.2">
      <c r="A473" s="197"/>
      <c r="B473" s="6"/>
      <c r="C473" s="45"/>
    </row>
    <row r="474" spans="1:3" s="399" customFormat="1" x14ac:dyDescent="0.2">
      <c r="A474" s="197"/>
      <c r="B474" s="6"/>
      <c r="C474" s="45"/>
    </row>
    <row r="475" spans="1:3" s="399" customFormat="1" x14ac:dyDescent="0.2">
      <c r="A475" s="197"/>
      <c r="B475" s="6"/>
      <c r="C475" s="45"/>
    </row>
    <row r="476" spans="1:3" s="399" customFormat="1" x14ac:dyDescent="0.2">
      <c r="A476" s="197"/>
      <c r="B476" s="6"/>
      <c r="C476" s="45"/>
    </row>
    <row r="477" spans="1:3" s="399" customFormat="1" x14ac:dyDescent="0.2">
      <c r="A477" s="197"/>
      <c r="B477" s="6"/>
      <c r="C477" s="45"/>
    </row>
    <row r="478" spans="1:3" s="399" customFormat="1" x14ac:dyDescent="0.2">
      <c r="A478" s="197"/>
      <c r="B478" s="6"/>
      <c r="C478" s="45"/>
    </row>
    <row r="479" spans="1:3" s="399" customFormat="1" x14ac:dyDescent="0.2">
      <c r="A479" s="197"/>
      <c r="B479" s="6"/>
      <c r="C479" s="45"/>
    </row>
    <row r="480" spans="1:3" s="399" customFormat="1" x14ac:dyDescent="0.2">
      <c r="A480" s="197"/>
      <c r="B480" s="6"/>
      <c r="C480" s="45"/>
    </row>
    <row r="481" spans="1:3" s="399" customFormat="1" x14ac:dyDescent="0.2">
      <c r="A481" s="197"/>
      <c r="B481" s="6"/>
      <c r="C481" s="45"/>
    </row>
    <row r="482" spans="1:3" s="399" customFormat="1" x14ac:dyDescent="0.2">
      <c r="A482" s="197"/>
      <c r="B482" s="6"/>
      <c r="C482" s="45"/>
    </row>
    <row r="483" spans="1:3" s="399" customFormat="1" x14ac:dyDescent="0.2">
      <c r="A483" s="197"/>
      <c r="B483" s="6"/>
      <c r="C483" s="45"/>
    </row>
    <row r="484" spans="1:3" s="399" customFormat="1" x14ac:dyDescent="0.2">
      <c r="A484" s="197"/>
      <c r="B484" s="6"/>
      <c r="C484" s="45"/>
    </row>
    <row r="485" spans="1:3" s="399" customFormat="1" x14ac:dyDescent="0.2">
      <c r="A485" s="197"/>
      <c r="B485" s="6"/>
      <c r="C485" s="45"/>
    </row>
    <row r="486" spans="1:3" s="399" customFormat="1" x14ac:dyDescent="0.2">
      <c r="A486" s="197"/>
      <c r="B486" s="6"/>
      <c r="C486" s="45"/>
    </row>
    <row r="487" spans="1:3" s="399" customFormat="1" x14ac:dyDescent="0.2">
      <c r="A487" s="197"/>
      <c r="B487" s="6"/>
      <c r="C487" s="45"/>
    </row>
    <row r="488" spans="1:3" s="399" customFormat="1" x14ac:dyDescent="0.2">
      <c r="A488" s="197"/>
      <c r="B488" s="6"/>
      <c r="C488" s="45"/>
    </row>
    <row r="489" spans="1:3" s="399" customFormat="1" x14ac:dyDescent="0.2">
      <c r="A489" s="197"/>
      <c r="B489" s="6"/>
      <c r="C489" s="45"/>
    </row>
    <row r="490" spans="1:3" s="399" customFormat="1" x14ac:dyDescent="0.2">
      <c r="A490" s="197"/>
      <c r="B490" s="6"/>
      <c r="C490" s="45"/>
    </row>
    <row r="491" spans="1:3" s="399" customFormat="1" x14ac:dyDescent="0.2">
      <c r="A491" s="197"/>
      <c r="B491" s="6"/>
      <c r="C491" s="45"/>
    </row>
    <row r="492" spans="1:3" s="399" customFormat="1" x14ac:dyDescent="0.2">
      <c r="A492" s="197"/>
      <c r="B492" s="6"/>
      <c r="C492" s="45"/>
    </row>
    <row r="493" spans="1:3" s="399" customFormat="1" x14ac:dyDescent="0.2">
      <c r="A493" s="197"/>
      <c r="B493" s="6"/>
      <c r="C493" s="45"/>
    </row>
    <row r="494" spans="1:3" s="399" customFormat="1" x14ac:dyDescent="0.2">
      <c r="A494" s="197"/>
      <c r="B494" s="6"/>
      <c r="C494" s="45"/>
    </row>
    <row r="495" spans="1:3" s="399" customFormat="1" x14ac:dyDescent="0.2">
      <c r="A495" s="197"/>
      <c r="B495" s="6"/>
      <c r="C495" s="45"/>
    </row>
    <row r="496" spans="1:3" s="399" customFormat="1" x14ac:dyDescent="0.2">
      <c r="A496" s="197"/>
      <c r="B496" s="6"/>
      <c r="C496" s="45"/>
    </row>
    <row r="497" spans="1:3" s="399" customFormat="1" x14ac:dyDescent="0.2">
      <c r="A497" s="197"/>
      <c r="B497" s="6"/>
      <c r="C497" s="45"/>
    </row>
    <row r="498" spans="1:3" s="399" customFormat="1" x14ac:dyDescent="0.2">
      <c r="A498" s="197"/>
      <c r="B498" s="6"/>
      <c r="C498" s="45"/>
    </row>
    <row r="499" spans="1:3" s="399" customFormat="1" x14ac:dyDescent="0.2">
      <c r="A499" s="197"/>
      <c r="B499" s="6"/>
      <c r="C499" s="45"/>
    </row>
    <row r="500" spans="1:3" s="399" customFormat="1" x14ac:dyDescent="0.2">
      <c r="A500" s="197"/>
      <c r="B500" s="6"/>
      <c r="C500" s="45"/>
    </row>
    <row r="501" spans="1:3" s="399" customFormat="1" x14ac:dyDescent="0.2">
      <c r="A501" s="197"/>
      <c r="B501" s="6"/>
      <c r="C501" s="45"/>
    </row>
    <row r="502" spans="1:3" s="399" customFormat="1" x14ac:dyDescent="0.2">
      <c r="A502" s="197"/>
      <c r="B502" s="6"/>
      <c r="C502" s="45"/>
    </row>
    <row r="503" spans="1:3" s="399" customFormat="1" x14ac:dyDescent="0.2">
      <c r="A503" s="197"/>
      <c r="B503" s="6"/>
      <c r="C503" s="45"/>
    </row>
    <row r="504" spans="1:3" s="399" customFormat="1" x14ac:dyDescent="0.2">
      <c r="A504" s="197"/>
      <c r="B504" s="6"/>
      <c r="C504" s="45"/>
    </row>
    <row r="505" spans="1:3" s="399" customFormat="1" x14ac:dyDescent="0.2">
      <c r="A505" s="197"/>
      <c r="B505" s="6"/>
      <c r="C505" s="45"/>
    </row>
    <row r="506" spans="1:3" s="399" customFormat="1" x14ac:dyDescent="0.2">
      <c r="A506" s="197"/>
      <c r="B506" s="6"/>
      <c r="C506" s="45"/>
    </row>
    <row r="507" spans="1:3" s="399" customFormat="1" x14ac:dyDescent="0.2">
      <c r="A507" s="197"/>
      <c r="B507" s="6"/>
      <c r="C507" s="45"/>
    </row>
    <row r="508" spans="1:3" s="399" customFormat="1" x14ac:dyDescent="0.2">
      <c r="A508" s="197"/>
      <c r="B508" s="6"/>
      <c r="C508" s="45"/>
    </row>
    <row r="509" spans="1:3" s="399" customFormat="1" x14ac:dyDescent="0.2">
      <c r="A509" s="197"/>
      <c r="B509" s="6"/>
      <c r="C509" s="45"/>
    </row>
    <row r="510" spans="1:3" s="399" customFormat="1" x14ac:dyDescent="0.2">
      <c r="A510" s="197"/>
      <c r="B510" s="6"/>
      <c r="C510" s="45"/>
    </row>
    <row r="511" spans="1:3" s="399" customFormat="1" x14ac:dyDescent="0.2">
      <c r="A511" s="197"/>
      <c r="B511" s="6"/>
      <c r="C511" s="45"/>
    </row>
    <row r="512" spans="1:3" s="399" customFormat="1" x14ac:dyDescent="0.2">
      <c r="A512" s="197"/>
      <c r="B512" s="6"/>
      <c r="C512" s="45"/>
    </row>
    <row r="513" spans="1:3" s="399" customFormat="1" x14ac:dyDescent="0.2">
      <c r="A513" s="197"/>
      <c r="B513" s="6"/>
      <c r="C513" s="45"/>
    </row>
    <row r="514" spans="1:3" s="399" customFormat="1" x14ac:dyDescent="0.2">
      <c r="A514" s="197"/>
      <c r="B514" s="6"/>
      <c r="C514" s="45"/>
    </row>
    <row r="515" spans="1:3" s="399" customFormat="1" x14ac:dyDescent="0.2">
      <c r="A515" s="197"/>
      <c r="B515" s="6"/>
      <c r="C515" s="45"/>
    </row>
    <row r="516" spans="1:3" s="399" customFormat="1" x14ac:dyDescent="0.2">
      <c r="A516" s="197"/>
      <c r="B516" s="6"/>
      <c r="C516" s="45"/>
    </row>
    <row r="517" spans="1:3" s="399" customFormat="1" x14ac:dyDescent="0.2">
      <c r="A517" s="197"/>
      <c r="B517" s="6"/>
      <c r="C517" s="45"/>
    </row>
    <row r="518" spans="1:3" s="399" customFormat="1" x14ac:dyDescent="0.2">
      <c r="A518" s="197"/>
      <c r="B518" s="6"/>
      <c r="C518" s="45"/>
    </row>
    <row r="519" spans="1:3" s="399" customFormat="1" x14ac:dyDescent="0.2">
      <c r="A519" s="197"/>
      <c r="B519" s="6"/>
      <c r="C519" s="45"/>
    </row>
    <row r="520" spans="1:3" s="399" customFormat="1" x14ac:dyDescent="0.2">
      <c r="A520" s="197"/>
      <c r="B520" s="6"/>
      <c r="C520" s="45"/>
    </row>
    <row r="521" spans="1:3" s="399" customFormat="1" x14ac:dyDescent="0.2">
      <c r="A521" s="197"/>
      <c r="B521" s="6"/>
      <c r="C521" s="45"/>
    </row>
    <row r="522" spans="1:3" s="399" customFormat="1" x14ac:dyDescent="0.2">
      <c r="A522" s="197"/>
      <c r="B522" s="6"/>
      <c r="C522" s="45"/>
    </row>
    <row r="523" spans="1:3" s="399" customFormat="1" x14ac:dyDescent="0.2">
      <c r="A523" s="197"/>
      <c r="B523" s="6"/>
      <c r="C523" s="45"/>
    </row>
    <row r="524" spans="1:3" s="399" customFormat="1" x14ac:dyDescent="0.2">
      <c r="A524" s="197"/>
      <c r="B524" s="6"/>
      <c r="C524" s="45"/>
    </row>
    <row r="525" spans="1:3" s="399" customFormat="1" x14ac:dyDescent="0.2">
      <c r="A525" s="197"/>
      <c r="B525" s="6"/>
      <c r="C525" s="45"/>
    </row>
    <row r="526" spans="1:3" s="399" customFormat="1" x14ac:dyDescent="0.2">
      <c r="A526" s="197"/>
      <c r="B526" s="6"/>
      <c r="C526" s="45"/>
    </row>
    <row r="527" spans="1:3" s="399" customFormat="1" x14ac:dyDescent="0.2">
      <c r="A527" s="197"/>
      <c r="B527" s="6"/>
      <c r="C527" s="45"/>
    </row>
    <row r="528" spans="1:3" s="399" customFormat="1" x14ac:dyDescent="0.2">
      <c r="A528" s="197"/>
      <c r="B528" s="6"/>
      <c r="C528" s="45"/>
    </row>
    <row r="529" spans="1:3" s="399" customFormat="1" x14ac:dyDescent="0.2">
      <c r="A529" s="197"/>
      <c r="B529" s="6"/>
      <c r="C529" s="45"/>
    </row>
    <row r="530" spans="1:3" s="399" customFormat="1" x14ac:dyDescent="0.2">
      <c r="A530" s="197"/>
      <c r="B530" s="6"/>
      <c r="C530" s="45"/>
    </row>
    <row r="531" spans="1:3" s="399" customFormat="1" x14ac:dyDescent="0.2">
      <c r="A531" s="197"/>
      <c r="B531" s="6"/>
      <c r="C531" s="45"/>
    </row>
    <row r="532" spans="1:3" s="399" customFormat="1" x14ac:dyDescent="0.2">
      <c r="A532" s="197"/>
      <c r="B532" s="6"/>
      <c r="C532" s="45"/>
    </row>
    <row r="533" spans="1:3" s="399" customFormat="1" x14ac:dyDescent="0.2">
      <c r="A533" s="197"/>
      <c r="B533" s="6"/>
      <c r="C533" s="45"/>
    </row>
    <row r="534" spans="1:3" s="399" customFormat="1" x14ac:dyDescent="0.2">
      <c r="A534" s="197"/>
      <c r="B534" s="6"/>
      <c r="C534" s="45"/>
    </row>
    <row r="535" spans="1:3" s="399" customFormat="1" x14ac:dyDescent="0.2">
      <c r="A535" s="197"/>
      <c r="B535" s="6"/>
      <c r="C535" s="45"/>
    </row>
    <row r="536" spans="1:3" s="399" customFormat="1" x14ac:dyDescent="0.2">
      <c r="A536" s="197"/>
      <c r="B536" s="6"/>
      <c r="C536" s="45"/>
    </row>
    <row r="537" spans="1:3" s="399" customFormat="1" x14ac:dyDescent="0.2">
      <c r="A537" s="197"/>
      <c r="B537" s="6"/>
      <c r="C537" s="45"/>
    </row>
    <row r="538" spans="1:3" s="399" customFormat="1" x14ac:dyDescent="0.2">
      <c r="A538" s="197"/>
      <c r="B538" s="6"/>
      <c r="C538" s="45"/>
    </row>
    <row r="539" spans="1:3" s="399" customFormat="1" x14ac:dyDescent="0.2">
      <c r="A539" s="197"/>
      <c r="B539" s="6"/>
      <c r="C539" s="45"/>
    </row>
    <row r="540" spans="1:3" s="399" customFormat="1" x14ac:dyDescent="0.2">
      <c r="A540" s="197"/>
      <c r="B540" s="6"/>
      <c r="C540" s="45"/>
    </row>
    <row r="541" spans="1:3" s="399" customFormat="1" x14ac:dyDescent="0.2">
      <c r="A541" s="197"/>
      <c r="B541" s="6"/>
      <c r="C541" s="45"/>
    </row>
    <row r="542" spans="1:3" s="399" customFormat="1" x14ac:dyDescent="0.2">
      <c r="A542" s="197"/>
      <c r="B542" s="6"/>
      <c r="C542" s="45"/>
    </row>
    <row r="543" spans="1:3" s="399" customFormat="1" x14ac:dyDescent="0.2">
      <c r="A543" s="197"/>
      <c r="B543" s="6"/>
      <c r="C543" s="45"/>
    </row>
    <row r="544" spans="1:3" s="399" customFormat="1" x14ac:dyDescent="0.2">
      <c r="A544" s="197"/>
      <c r="B544" s="6"/>
      <c r="C544" s="45"/>
    </row>
    <row r="545" spans="1:3" s="399" customFormat="1" x14ac:dyDescent="0.2">
      <c r="A545" s="197"/>
      <c r="B545" s="6"/>
      <c r="C545" s="45"/>
    </row>
    <row r="546" spans="1:3" s="399" customFormat="1" x14ac:dyDescent="0.2">
      <c r="A546" s="197"/>
      <c r="B546" s="6"/>
      <c r="C546" s="45"/>
    </row>
    <row r="547" spans="1:3" s="399" customFormat="1" x14ac:dyDescent="0.2">
      <c r="A547" s="197"/>
      <c r="B547" s="6"/>
      <c r="C547" s="45"/>
    </row>
    <row r="548" spans="1:3" s="399" customFormat="1" x14ac:dyDescent="0.2">
      <c r="A548" s="197"/>
      <c r="B548" s="6"/>
      <c r="C548" s="45"/>
    </row>
    <row r="549" spans="1:3" s="399" customFormat="1" x14ac:dyDescent="0.2">
      <c r="A549" s="197"/>
      <c r="B549" s="6"/>
      <c r="C549" s="45"/>
    </row>
    <row r="550" spans="1:3" s="399" customFormat="1" x14ac:dyDescent="0.2">
      <c r="A550" s="197"/>
      <c r="B550" s="6"/>
      <c r="C550" s="45"/>
    </row>
    <row r="551" spans="1:3" s="399" customFormat="1" x14ac:dyDescent="0.2">
      <c r="A551" s="197"/>
      <c r="B551" s="6"/>
      <c r="C551" s="45"/>
    </row>
    <row r="552" spans="1:3" s="399" customFormat="1" x14ac:dyDescent="0.2">
      <c r="A552" s="197"/>
      <c r="B552" s="6"/>
      <c r="C552" s="45"/>
    </row>
    <row r="553" spans="1:3" s="399" customFormat="1" x14ac:dyDescent="0.2">
      <c r="A553" s="197"/>
      <c r="B553" s="6"/>
      <c r="C553" s="45"/>
    </row>
    <row r="554" spans="1:3" s="399" customFormat="1" x14ac:dyDescent="0.2">
      <c r="A554" s="197"/>
      <c r="B554" s="6"/>
      <c r="C554" s="45"/>
    </row>
    <row r="555" spans="1:3" s="399" customFormat="1" x14ac:dyDescent="0.2">
      <c r="A555" s="197"/>
      <c r="B555" s="6"/>
      <c r="C555" s="45"/>
    </row>
    <row r="556" spans="1:3" s="399" customFormat="1" x14ac:dyDescent="0.2">
      <c r="A556" s="197"/>
      <c r="B556" s="6"/>
      <c r="C556" s="45"/>
    </row>
    <row r="557" spans="1:3" s="399" customFormat="1" x14ac:dyDescent="0.2">
      <c r="A557" s="197"/>
      <c r="B557" s="6"/>
      <c r="C557" s="45"/>
    </row>
    <row r="558" spans="1:3" s="399" customFormat="1" x14ac:dyDescent="0.2">
      <c r="A558" s="197"/>
      <c r="B558" s="6"/>
      <c r="C558" s="45"/>
    </row>
    <row r="559" spans="1:3" s="399" customFormat="1" x14ac:dyDescent="0.2">
      <c r="A559" s="197"/>
      <c r="B559" s="6"/>
      <c r="C559" s="45"/>
    </row>
    <row r="560" spans="1:3" s="399" customFormat="1" x14ac:dyDescent="0.2">
      <c r="A560" s="197"/>
      <c r="B560" s="6"/>
      <c r="C560" s="45"/>
    </row>
    <row r="561" spans="1:3" s="399" customFormat="1" x14ac:dyDescent="0.2">
      <c r="A561" s="197"/>
      <c r="B561" s="6"/>
      <c r="C561" s="45"/>
    </row>
    <row r="562" spans="1:3" s="399" customFormat="1" x14ac:dyDescent="0.2">
      <c r="A562" s="197"/>
      <c r="B562" s="6"/>
      <c r="C562" s="45"/>
    </row>
    <row r="563" spans="1:3" s="399" customFormat="1" x14ac:dyDescent="0.2">
      <c r="A563" s="197"/>
      <c r="B563" s="6"/>
      <c r="C563" s="45"/>
    </row>
    <row r="564" spans="1:3" s="399" customFormat="1" x14ac:dyDescent="0.2">
      <c r="A564" s="197"/>
      <c r="B564" s="6"/>
      <c r="C564" s="45"/>
    </row>
    <row r="565" spans="1:3" s="399" customFormat="1" x14ac:dyDescent="0.2">
      <c r="A565" s="197"/>
      <c r="B565" s="6"/>
      <c r="C565" s="45"/>
    </row>
    <row r="566" spans="1:3" s="399" customFormat="1" x14ac:dyDescent="0.2">
      <c r="A566" s="197"/>
      <c r="B566" s="6"/>
      <c r="C566" s="45"/>
    </row>
    <row r="567" spans="1:3" s="399" customFormat="1" x14ac:dyDescent="0.2">
      <c r="A567" s="197"/>
      <c r="B567" s="6"/>
      <c r="C567" s="45"/>
    </row>
    <row r="568" spans="1:3" s="399" customFormat="1" x14ac:dyDescent="0.2">
      <c r="A568" s="197"/>
      <c r="B568" s="6"/>
      <c r="C568" s="45"/>
    </row>
    <row r="569" spans="1:3" s="399" customFormat="1" x14ac:dyDescent="0.2">
      <c r="A569" s="197"/>
      <c r="B569" s="6"/>
      <c r="C569" s="45"/>
    </row>
    <row r="570" spans="1:3" s="399" customFormat="1" x14ac:dyDescent="0.2">
      <c r="A570" s="197"/>
      <c r="B570" s="6"/>
      <c r="C570" s="45"/>
    </row>
    <row r="571" spans="1:3" s="399" customFormat="1" x14ac:dyDescent="0.2">
      <c r="A571" s="197"/>
      <c r="B571" s="6"/>
      <c r="C571" s="45"/>
    </row>
    <row r="572" spans="1:3" s="399" customFormat="1" x14ac:dyDescent="0.2">
      <c r="A572" s="197"/>
      <c r="B572" s="6"/>
      <c r="C572" s="45"/>
    </row>
    <row r="573" spans="1:3" s="399" customFormat="1" x14ac:dyDescent="0.2">
      <c r="A573" s="197"/>
      <c r="B573" s="6"/>
      <c r="C573" s="45"/>
    </row>
    <row r="574" spans="1:3" s="399" customFormat="1" x14ac:dyDescent="0.2">
      <c r="A574" s="197"/>
      <c r="B574" s="6"/>
      <c r="C574" s="45"/>
    </row>
    <row r="575" spans="1:3" s="399" customFormat="1" x14ac:dyDescent="0.2">
      <c r="A575" s="197"/>
      <c r="B575" s="6"/>
      <c r="C575" s="45"/>
    </row>
    <row r="576" spans="1:3" s="399" customFormat="1" x14ac:dyDescent="0.2">
      <c r="A576" s="197"/>
      <c r="B576" s="6"/>
      <c r="C576" s="45"/>
    </row>
    <row r="577" spans="1:3" s="399" customFormat="1" x14ac:dyDescent="0.2">
      <c r="A577" s="197"/>
      <c r="B577" s="6"/>
      <c r="C577" s="45"/>
    </row>
    <row r="578" spans="1:3" s="399" customFormat="1" x14ac:dyDescent="0.2">
      <c r="A578" s="197"/>
      <c r="B578" s="6"/>
      <c r="C578" s="45"/>
    </row>
    <row r="579" spans="1:3" s="399" customFormat="1" x14ac:dyDescent="0.2">
      <c r="A579" s="197"/>
      <c r="B579" s="6"/>
      <c r="C579" s="45"/>
    </row>
    <row r="580" spans="1:3" s="399" customFormat="1" x14ac:dyDescent="0.2">
      <c r="A580" s="197"/>
      <c r="B580" s="6"/>
      <c r="C580" s="45"/>
    </row>
    <row r="581" spans="1:3" s="399" customFormat="1" x14ac:dyDescent="0.2">
      <c r="A581" s="197"/>
      <c r="B581" s="6"/>
      <c r="C581" s="45"/>
    </row>
    <row r="582" spans="1:3" s="399" customFormat="1" x14ac:dyDescent="0.2">
      <c r="A582" s="197"/>
      <c r="B582" s="6"/>
      <c r="C582" s="45"/>
    </row>
    <row r="583" spans="1:3" s="399" customFormat="1" x14ac:dyDescent="0.2">
      <c r="A583" s="197"/>
      <c r="B583" s="6"/>
      <c r="C583" s="45"/>
    </row>
    <row r="584" spans="1:3" s="399" customFormat="1" x14ac:dyDescent="0.2">
      <c r="A584" s="197"/>
      <c r="B584" s="6"/>
      <c r="C584" s="45"/>
    </row>
    <row r="585" spans="1:3" s="399" customFormat="1" x14ac:dyDescent="0.2">
      <c r="A585" s="197"/>
      <c r="B585" s="6"/>
      <c r="C585" s="45"/>
    </row>
    <row r="586" spans="1:3" s="399" customFormat="1" x14ac:dyDescent="0.2">
      <c r="A586" s="197"/>
      <c r="B586" s="6"/>
      <c r="C586" s="45"/>
    </row>
    <row r="587" spans="1:3" s="399" customFormat="1" x14ac:dyDescent="0.2">
      <c r="A587" s="197"/>
      <c r="B587" s="6"/>
      <c r="C587" s="45"/>
    </row>
    <row r="588" spans="1:3" s="399" customFormat="1" x14ac:dyDescent="0.2">
      <c r="A588" s="197"/>
      <c r="B588" s="6"/>
      <c r="C588" s="45"/>
    </row>
    <row r="589" spans="1:3" s="399" customFormat="1" x14ac:dyDescent="0.2">
      <c r="A589" s="197"/>
      <c r="B589" s="6"/>
      <c r="C589" s="45"/>
    </row>
    <row r="590" spans="1:3" s="399" customFormat="1" x14ac:dyDescent="0.2">
      <c r="A590" s="197"/>
      <c r="B590" s="6"/>
      <c r="C590" s="45"/>
    </row>
    <row r="591" spans="1:3" s="399" customFormat="1" x14ac:dyDescent="0.2">
      <c r="A591" s="197"/>
      <c r="B591" s="6"/>
      <c r="C591" s="45"/>
    </row>
    <row r="592" spans="1:3" s="399" customFormat="1" x14ac:dyDescent="0.2">
      <c r="A592" s="197"/>
      <c r="B592" s="6"/>
      <c r="C592" s="45"/>
    </row>
    <row r="593" spans="1:3" s="399" customFormat="1" x14ac:dyDescent="0.2">
      <c r="A593" s="197"/>
      <c r="B593" s="6"/>
      <c r="C593" s="45"/>
    </row>
    <row r="594" spans="1:3" s="399" customFormat="1" x14ac:dyDescent="0.2">
      <c r="A594" s="197"/>
      <c r="B594" s="6"/>
      <c r="C594" s="45"/>
    </row>
    <row r="595" spans="1:3" s="399" customFormat="1" x14ac:dyDescent="0.2">
      <c r="A595" s="197"/>
      <c r="B595" s="6"/>
      <c r="C595" s="45"/>
    </row>
    <row r="596" spans="1:3" s="399" customFormat="1" x14ac:dyDescent="0.2">
      <c r="A596" s="197"/>
      <c r="B596" s="6"/>
      <c r="C596" s="45"/>
    </row>
    <row r="597" spans="1:3" s="399" customFormat="1" x14ac:dyDescent="0.2">
      <c r="A597" s="197"/>
      <c r="B597" s="6"/>
      <c r="C597" s="45"/>
    </row>
    <row r="598" spans="1:3" s="399" customFormat="1" x14ac:dyDescent="0.2">
      <c r="A598" s="197"/>
      <c r="B598" s="6"/>
      <c r="C598" s="45"/>
    </row>
    <row r="599" spans="1:3" s="399" customFormat="1" x14ac:dyDescent="0.2">
      <c r="A599" s="197"/>
      <c r="B599" s="6"/>
      <c r="C599" s="45"/>
    </row>
    <row r="600" spans="1:3" s="399" customFormat="1" x14ac:dyDescent="0.2">
      <c r="A600" s="197"/>
      <c r="B600" s="6"/>
      <c r="C600" s="45"/>
    </row>
    <row r="601" spans="1:3" s="399" customFormat="1" x14ac:dyDescent="0.2">
      <c r="A601" s="197"/>
      <c r="B601" s="6"/>
      <c r="C601" s="45"/>
    </row>
    <row r="602" spans="1:3" s="399" customFormat="1" x14ac:dyDescent="0.2">
      <c r="A602" s="197"/>
      <c r="B602" s="6"/>
      <c r="C602" s="45"/>
    </row>
    <row r="603" spans="1:3" s="399" customFormat="1" x14ac:dyDescent="0.2">
      <c r="A603" s="197"/>
      <c r="B603" s="6"/>
      <c r="C603" s="45"/>
    </row>
    <row r="604" spans="1:3" s="399" customFormat="1" x14ac:dyDescent="0.2">
      <c r="A604" s="197"/>
      <c r="B604" s="6"/>
      <c r="C604" s="45"/>
    </row>
    <row r="605" spans="1:3" s="399" customFormat="1" x14ac:dyDescent="0.2">
      <c r="A605" s="197"/>
      <c r="B605" s="6"/>
      <c r="C605" s="45"/>
    </row>
    <row r="606" spans="1:3" s="399" customFormat="1" x14ac:dyDescent="0.2">
      <c r="A606" s="197"/>
      <c r="B606" s="6"/>
      <c r="C606" s="45"/>
    </row>
    <row r="607" spans="1:3" s="399" customFormat="1" x14ac:dyDescent="0.2">
      <c r="A607" s="197"/>
      <c r="B607" s="6"/>
      <c r="C607" s="45"/>
    </row>
    <row r="608" spans="1:3" s="399" customFormat="1" x14ac:dyDescent="0.2">
      <c r="A608" s="197"/>
      <c r="B608" s="6"/>
      <c r="C608" s="45"/>
    </row>
    <row r="609" spans="1:3" s="399" customFormat="1" x14ac:dyDescent="0.2">
      <c r="A609" s="197"/>
      <c r="B609" s="6"/>
      <c r="C609" s="45"/>
    </row>
    <row r="610" spans="1:3" s="399" customFormat="1" x14ac:dyDescent="0.2">
      <c r="A610" s="197"/>
      <c r="B610" s="6"/>
      <c r="C610" s="45"/>
    </row>
    <row r="611" spans="1:3" s="399" customFormat="1" x14ac:dyDescent="0.2">
      <c r="A611" s="197"/>
      <c r="B611" s="6"/>
      <c r="C611" s="45"/>
    </row>
    <row r="612" spans="1:3" s="399" customFormat="1" x14ac:dyDescent="0.2">
      <c r="A612" s="197"/>
      <c r="B612" s="6"/>
      <c r="C612" s="45"/>
    </row>
    <row r="613" spans="1:3" s="399" customFormat="1" x14ac:dyDescent="0.2">
      <c r="A613" s="197"/>
      <c r="B613" s="6"/>
      <c r="C613" s="45"/>
    </row>
    <row r="614" spans="1:3" s="399" customFormat="1" x14ac:dyDescent="0.2">
      <c r="A614" s="197"/>
      <c r="B614" s="6"/>
      <c r="C614" s="45"/>
    </row>
    <row r="615" spans="1:3" s="399" customFormat="1" x14ac:dyDescent="0.2">
      <c r="A615" s="197"/>
      <c r="B615" s="6"/>
      <c r="C615" s="45"/>
    </row>
    <row r="616" spans="1:3" s="399" customFormat="1" x14ac:dyDescent="0.2">
      <c r="A616" s="197"/>
      <c r="B616" s="6"/>
      <c r="C616" s="45"/>
    </row>
    <row r="617" spans="1:3" s="399" customFormat="1" x14ac:dyDescent="0.2">
      <c r="A617" s="197"/>
      <c r="B617" s="6"/>
      <c r="C617" s="45"/>
    </row>
    <row r="618" spans="1:3" s="399" customFormat="1" x14ac:dyDescent="0.2">
      <c r="A618" s="197"/>
      <c r="B618" s="6"/>
      <c r="C618" s="45"/>
    </row>
    <row r="619" spans="1:3" s="399" customFormat="1" x14ac:dyDescent="0.2">
      <c r="A619" s="197"/>
      <c r="B619" s="6"/>
      <c r="C619" s="45"/>
    </row>
    <row r="620" spans="1:3" s="399" customFormat="1" x14ac:dyDescent="0.2">
      <c r="A620" s="197"/>
      <c r="B620" s="6"/>
      <c r="C620" s="45"/>
    </row>
    <row r="621" spans="1:3" s="399" customFormat="1" x14ac:dyDescent="0.2">
      <c r="A621" s="197"/>
      <c r="B621" s="6"/>
      <c r="C621" s="45"/>
    </row>
    <row r="622" spans="1:3" s="399" customFormat="1" x14ac:dyDescent="0.2">
      <c r="A622" s="197"/>
      <c r="B622" s="6"/>
      <c r="C622" s="45"/>
    </row>
    <row r="623" spans="1:3" s="399" customFormat="1" x14ac:dyDescent="0.2">
      <c r="A623" s="197"/>
      <c r="B623" s="6"/>
      <c r="C623" s="45"/>
    </row>
    <row r="624" spans="1:3" s="399" customFormat="1" x14ac:dyDescent="0.2">
      <c r="A624" s="197"/>
      <c r="B624" s="6"/>
      <c r="C624" s="45"/>
    </row>
    <row r="625" spans="1:3" s="399" customFormat="1" x14ac:dyDescent="0.2">
      <c r="A625" s="197"/>
      <c r="B625" s="6"/>
      <c r="C625" s="45"/>
    </row>
    <row r="626" spans="1:3" s="399" customFormat="1" x14ac:dyDescent="0.2">
      <c r="A626" s="197"/>
      <c r="B626" s="6"/>
      <c r="C626" s="45"/>
    </row>
    <row r="627" spans="1:3" s="399" customFormat="1" x14ac:dyDescent="0.2">
      <c r="A627" s="197"/>
      <c r="B627" s="6"/>
      <c r="C627" s="45"/>
    </row>
    <row r="628" spans="1:3" s="399" customFormat="1" x14ac:dyDescent="0.2">
      <c r="A628" s="197"/>
      <c r="B628" s="6"/>
      <c r="C628" s="45"/>
    </row>
    <row r="629" spans="1:3" s="399" customFormat="1" x14ac:dyDescent="0.2">
      <c r="A629" s="197"/>
      <c r="B629" s="6"/>
      <c r="C629" s="45"/>
    </row>
    <row r="630" spans="1:3" s="399" customFormat="1" x14ac:dyDescent="0.2">
      <c r="A630" s="197"/>
      <c r="B630" s="6"/>
      <c r="C630" s="45"/>
    </row>
    <row r="631" spans="1:3" s="399" customFormat="1" x14ac:dyDescent="0.2">
      <c r="A631" s="197"/>
      <c r="B631" s="6"/>
      <c r="C631" s="45"/>
    </row>
    <row r="632" spans="1:3" s="399" customFormat="1" x14ac:dyDescent="0.2">
      <c r="A632" s="197"/>
      <c r="B632" s="6"/>
      <c r="C632" s="45"/>
    </row>
    <row r="633" spans="1:3" s="399" customFormat="1" x14ac:dyDescent="0.2">
      <c r="A633" s="197"/>
      <c r="B633" s="6"/>
      <c r="C633" s="45"/>
    </row>
    <row r="634" spans="1:3" s="399" customFormat="1" x14ac:dyDescent="0.2">
      <c r="A634" s="197"/>
      <c r="B634" s="6"/>
      <c r="C634" s="45"/>
    </row>
    <row r="635" spans="1:3" s="399" customFormat="1" x14ac:dyDescent="0.2">
      <c r="A635" s="197"/>
      <c r="B635" s="6"/>
      <c r="C635" s="45"/>
    </row>
    <row r="636" spans="1:3" s="399" customFormat="1" x14ac:dyDescent="0.2">
      <c r="A636" s="197"/>
      <c r="B636" s="6"/>
      <c r="C636" s="45"/>
    </row>
  </sheetData>
  <mergeCells count="11">
    <mergeCell ref="E16:E17"/>
    <mergeCell ref="A38:A41"/>
    <mergeCell ref="A42:A43"/>
    <mergeCell ref="A44:C44"/>
    <mergeCell ref="A46:E46"/>
    <mergeCell ref="D8:E8"/>
    <mergeCell ref="A9:A10"/>
    <mergeCell ref="B9:B10"/>
    <mergeCell ref="C9:C10"/>
    <mergeCell ref="D9:E9"/>
    <mergeCell ref="F9:G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Sheet1</vt:lpstr>
      <vt:lpstr>Sheet2</vt:lpstr>
      <vt:lpstr>Sheet3</vt:lpstr>
      <vt:lpstr>Sheet4</vt:lpstr>
      <vt:lpstr>Sheet5</vt:lpstr>
      <vt:lpstr>Sheet6</vt:lpstr>
      <vt:lpstr>Sheet7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Rotaru Marian</dc:creator>
  <cp:lastModifiedBy>Rotaru Marian</cp:lastModifiedBy>
  <dcterms:created xsi:type="dcterms:W3CDTF">2017-05-10T10:18:43Z</dcterms:created>
  <dcterms:modified xsi:type="dcterms:W3CDTF">2017-05-10T10:22:43Z</dcterms:modified>
</cp:coreProperties>
</file>